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'!$11:$12</definedName>
    <definedName name="_xlnm.Print_Area" localSheetId="0">'ТГД '!$A$1:$E$239</definedName>
  </definedNames>
  <calcPr calcId="125725"/>
</workbook>
</file>

<file path=xl/calcChain.xml><?xml version="1.0" encoding="utf-8"?>
<calcChain xmlns="http://schemas.openxmlformats.org/spreadsheetml/2006/main">
  <c r="D74" i="1"/>
  <c r="D100"/>
  <c r="D98"/>
  <c r="D67" l="1"/>
  <c r="D78"/>
  <c r="D91" l="1"/>
  <c r="D66"/>
  <c r="D97"/>
  <c r="D238" s="1"/>
</calcChain>
</file>

<file path=xl/sharedStrings.xml><?xml version="1.0" encoding="utf-8"?>
<sst xmlns="http://schemas.openxmlformats.org/spreadsheetml/2006/main" count="747" uniqueCount="271">
  <si>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</si>
  <si>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</si>
  <si>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</si>
  <si>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</si>
  <si>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</si>
  <si>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</si>
  <si>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</si>
  <si>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</si>
  <si>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</si>
  <si>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</si>
  <si>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</si>
  <si>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</si>
  <si>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</si>
  <si>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</si>
  <si>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</si>
  <si>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Замена оконных блоков в МБДОУ детский сад № 48</t>
  </si>
  <si>
    <t>Замена оконных блоков в МБДОУ детский сад № 159</t>
  </si>
  <si>
    <t>Администрация Пролетарского района в городе Твери</t>
  </si>
  <si>
    <t>Ремонт туалетов МБОУ СОШ № 2</t>
  </si>
  <si>
    <t>Администрация Заволжского района в городе Твери</t>
  </si>
  <si>
    <t>Замена оконных блоков в МБДОУ детский сад № 38</t>
  </si>
  <si>
    <t>Шишков С.В.</t>
  </si>
  <si>
    <t>Текущий ремонт в МБДОУ "Детский сад № 127"</t>
  </si>
  <si>
    <t>Ануфриев Ю.В.</t>
  </si>
  <si>
    <t>Текущий ремонт, приобретение оборудования для клуба по месту жительства "Матрица"  МБУ "ПМЦ"</t>
  </si>
  <si>
    <t>Текущий ремонт в МБОУ СШ № 53</t>
  </si>
  <si>
    <t xml:space="preserve">Текущий ремонт в МОУ СОШ № 3 </t>
  </si>
  <si>
    <t>Текущий ремонт в МОУ СОШ № 46</t>
  </si>
  <si>
    <t>Текущий ремонт МБДОУ "Детский сад № 127"</t>
  </si>
  <si>
    <t>Проведение праздничных и спортивных мероприятий на территории Заволжского района города Твери</t>
  </si>
  <si>
    <t>Перечень мероприятий по предложениям жителей города Твери на 2018 год</t>
  </si>
  <si>
    <t>Объем финансирования из бюджета города в 2018 году,         
тыс. руб.</t>
  </si>
  <si>
    <t>Блиновский Д.А.</t>
  </si>
  <si>
    <t>Замена оконных блоков в МОУ СОШ № 5 (дошкольное отделение)</t>
  </si>
  <si>
    <t>Приобретение мебели для столовой в МОУ СОШ № 52</t>
  </si>
  <si>
    <t>Разработка проектно-сметной документации по установке детской площадки по адресу: ул. Железнодорожников, д. 33</t>
  </si>
  <si>
    <t>Замена оконных блоков, приобретение инвентаря для МБУ ДО "ДЮСШ "Лидер"</t>
  </si>
  <si>
    <t>Мамонов С.А.</t>
  </si>
  <si>
    <t>Изготовление проектно-сметной документации по ремонту дорожного покрытия дворовой территории по адресу: Перекопский пер., д. 6</t>
  </si>
  <si>
    <t>Изготовление проектно-сметной документации по ремонту дорожного покрытия по адресу: Петербургское ш., д. 32, корпус 1</t>
  </si>
  <si>
    <t>Текущий ремонт помещений МБДОУ детский сад № 140</t>
  </si>
  <si>
    <t>Трошкин Д.В.</t>
  </si>
  <si>
    <t>Текущий ремонт в МБОУ СОШ № 17</t>
  </si>
  <si>
    <t>Гончарова Е.И.</t>
  </si>
  <si>
    <t>Фролов Ю.В.</t>
  </si>
  <si>
    <t>Приобретение и замена оконных блоков в МБДОУ детский сад № 129</t>
  </si>
  <si>
    <t>Приобретение и замена оконных блоков в МБДОУ детский сад № 33</t>
  </si>
  <si>
    <t>Жомова Т.Н.</t>
  </si>
  <si>
    <t>Ремонт системы вентиляции и системы видеонаблюдения в  МБОУ "ООШ № 28"</t>
  </si>
  <si>
    <t>Замена оконных блоков в МБДОУ детский сад № 88 комбинированного вида</t>
  </si>
  <si>
    <t>Покупка овощерезки в МБДОУ детский сад № 107</t>
  </si>
  <si>
    <t>Замена оконных блоков и замена ограждения в МБДОУ детский сад № 107</t>
  </si>
  <si>
    <t>Сульман М.Г.</t>
  </si>
  <si>
    <t>Ремонт полов, замена линолеума в здании МБОУ "СШ № 9"</t>
  </si>
  <si>
    <t>Комплектование библиотечного фонда  библиотеки семейного чтения пос. Элеватор МБУК "МБС г. Твери" (филиал № 13)</t>
  </si>
  <si>
    <t>Приобретение и установка оборудования для онлайн-трансляций в  зал МБУ ДО ДШИ  им. В.В. Андреева</t>
  </si>
  <si>
    <t>Юровский С.А.</t>
  </si>
  <si>
    <t>Текущий ремонт в МОУ "Гимназия № 6"</t>
  </si>
  <si>
    <t>Текущий ремонт в МБДОУ детский сад № 145</t>
  </si>
  <si>
    <t>Текущий ремонт в МБДОУ детский сад № 164</t>
  </si>
  <si>
    <t>Текущий ремонт в МБДОУ детский сад № 24</t>
  </si>
  <si>
    <t>Установка стола для настольного тениса по адресу: ул. Горького, д. 140</t>
  </si>
  <si>
    <t>Специальная оценка условий труда сотрудников МБДОУ детский сад № 145</t>
  </si>
  <si>
    <t>Устинова О.К.</t>
  </si>
  <si>
    <t>Установка электронного замка в воротах по адресу: Тверской пр., д. 13</t>
  </si>
  <si>
    <t>Ремонт крыльца, приобретение мебели в МБДОУ детский сад № 135</t>
  </si>
  <si>
    <t>Жуков А.А.</t>
  </si>
  <si>
    <t xml:space="preserve">Приобретение фасадных вывесок для ЦГБ им. А.И. Герцена и библиотек филиалов МБУК "МБС г. Твери" </t>
  </si>
  <si>
    <t xml:space="preserve">Приобретение фасадных вывесок для ЦГБ им. А.И. Герцена МБУК "МБС г. Твери" </t>
  </si>
  <si>
    <t>Замена оконных блоков в здании МБОУ СШ № 30</t>
  </si>
  <si>
    <t>Приобретение кроватей для МБДОУ детский сад № 135</t>
  </si>
  <si>
    <t>Приобретение оборудования и инвентаря для спортивного зала, спортивной площадки и пищеблока в МБОУ "ООШ № 28"</t>
  </si>
  <si>
    <t>Павлюк Н.Г.</t>
  </si>
  <si>
    <t>Ремонт помещений пищеблока в МБДОУ детский сад № 161</t>
  </si>
  <si>
    <t>Замена линолеума в МБДОУ детский сад № 149</t>
  </si>
  <si>
    <t>Замена оконных блоков в МБДОУ детский сад № 39</t>
  </si>
  <si>
    <t>Замена дверных блоков в МБДОУ детский сад № 69</t>
  </si>
  <si>
    <t>Установка видеонаблюдения в МБДОУ детский сад № 145</t>
  </si>
  <si>
    <t>Покупка мебели для МБДОУ детский сад № 9</t>
  </si>
  <si>
    <t>Покупка мебели для МБДОУ детский сад № 153</t>
  </si>
  <si>
    <t>Текущий ремонт здания МОУ СОШ № 7</t>
  </si>
  <si>
    <t>Текущий ремонт здания МОУ СОШ № 50</t>
  </si>
  <si>
    <t>Текущий ремонт здания МОУ СОШ № 15</t>
  </si>
  <si>
    <t>Закупка и установка детского игрового уличного оборудования МБДОУ детский сад № 5</t>
  </si>
  <si>
    <t>Нечаев Д.Л.</t>
  </si>
  <si>
    <t xml:space="preserve">Текущий ремонт в МБОУ СШ  № 53 </t>
  </si>
  <si>
    <t xml:space="preserve">Текущий ремонт в МБОУ СОШ  № 35 </t>
  </si>
  <si>
    <t xml:space="preserve">Текущий ремонт в МБДОУ детский сад № 140 </t>
  </si>
  <si>
    <t>Замена оконных блоков в МБДОУ детский сад № 104</t>
  </si>
  <si>
    <t>Замена оконных блоков в МОУ СОШ  № 29</t>
  </si>
  <si>
    <t>Ремонт детской площадки на Пожарной площади</t>
  </si>
  <si>
    <t>Департамент управления имуществом и земельными ресурсами администрации города Твери</t>
  </si>
  <si>
    <t>Косметический ремонт входной группы муниципального помещения, расположенного по адресу: Татарский пер., 29</t>
  </si>
  <si>
    <t>Установка элементов детской площадки  по адресу: Комсомольский пр., д. 1</t>
  </si>
  <si>
    <t>Цуканов О.В.</t>
  </si>
  <si>
    <t>Проведение ремонтных работ (в том числе разработка ПСД) в МБУ ДК "Синтетик"</t>
  </si>
  <si>
    <t>Проведение ремонтных работ (в том числе разработка ПСД) в МБДОУ детский сад № 35</t>
  </si>
  <si>
    <t>Проведение ремонтных работ (в том числе разработка ПСД) кабинета ритмики в МОУ "Тверская гимназия № 8"</t>
  </si>
  <si>
    <t>Реализация мероприятий, связанных с деятельностью хора войны и труда в МБУ ДК "Химволокно"</t>
  </si>
  <si>
    <t>Текущий ремонт памятника Ленину на проспекте Ленина в Пролетарском районе города Твери</t>
  </si>
  <si>
    <t>Приобретение и установка уличного игрового оборудования в МБДОУ детский сад № 90</t>
  </si>
  <si>
    <t>Ремонт крыльца МОУ СОШ № 43</t>
  </si>
  <si>
    <t>Текущий ремонт в МБОУ СШ № 53 (дошкольное отделение)</t>
  </si>
  <si>
    <t>Ремонт помещений в МОУ СОШ № 40</t>
  </si>
  <si>
    <t>Ремонт помещений в МБДОУ детский сад № 130</t>
  </si>
  <si>
    <t>Ремонт помещений в МБДОУ детский сад № 138</t>
  </si>
  <si>
    <t>Ремонт дворовых детских площадок</t>
  </si>
  <si>
    <t>Дмитриев А.В.</t>
  </si>
  <si>
    <t>Закупка кроватей, вешалок для полотенец для МБДОУ детский сад № 31</t>
  </si>
  <si>
    <t>Ремонт входной группы и замена входной двери в МБОУ СШ № 30</t>
  </si>
  <si>
    <t>Текущий ремонт, установка домофона и дверного блока в МБДОУ "Детский сад № 127"</t>
  </si>
  <si>
    <t>Обустройство элементов детской площадки со спортивным оборудованием по адресу: ул. Горького, д. 10а</t>
  </si>
  <si>
    <t>Приобретение кухонного оборудования, приобретение и замена линолеума в МБДОУ детский сад № 91</t>
  </si>
  <si>
    <t>Установка отдельных спортивных элементов на площадке по адресу: Комсомольский пр., д. 9</t>
  </si>
  <si>
    <t>Установка отдельных спортивных элементов  на площадке по адресу: б-р Шмидта, д. 38</t>
  </si>
  <si>
    <t>Установка отдельных спортивных элементов и качелей на детской площадке  по адресу: ул. Румянцева, д. 8, 10</t>
  </si>
  <si>
    <t>Изготовление проектно-сметной документации по благоустройству дворовой территории по адресам: ул. Благоева, д. 4, кор. 2, д. 4, кор. 3, ул. Горького, д. 106,108</t>
  </si>
  <si>
    <t>Приобретение линолеума для МБДОУ детский сад № 144</t>
  </si>
  <si>
    <t>Монтажные работы по установке камер видеонаблюдения по адресу: Октябрьский пр., д. 97</t>
  </si>
  <si>
    <t>Дешёвкин В.Н.</t>
  </si>
  <si>
    <t>Обустройство детской спортивной площадки во дворе дома по адресу: б-р Гусева, д. 47, корп. 3</t>
  </si>
  <si>
    <t>Проведение ремонтных работ МДОУ детский сад №105</t>
  </si>
  <si>
    <t>Проведение ремонтных работ МДОУ детский сад №155</t>
  </si>
  <si>
    <t>Проведение ремонтных работ МДОУ детский сад №163</t>
  </si>
  <si>
    <t>Родионов В.Н.</t>
  </si>
  <si>
    <t>Замена оконных блоков в МБОУ "СШ № 9"</t>
  </si>
  <si>
    <t>Ремонт и оснащение кабинетов предмета "Технологий" в МОУ СОШ № 1</t>
  </si>
  <si>
    <t>Поставка контейнерной площадки без монтажа и устройство бетонного основания по адресу: Беляковский пер., д. 26</t>
  </si>
  <si>
    <t>Обустройство детской площадки по адресу: пер. Трудолюбия, д. 37</t>
  </si>
  <si>
    <t>Разработка проектно-сметной документации для ремонта дворовых территорий по адресам: Петербургское ш.,  д. 41, 43, 45, 45А, ул. Хромова д. 9 корп. 2, 17, Петербургское ш., д. 56, 56А, 58, 60, 62, 62А, ул. Луначарского д. 7/36, ул. П. Савельевой, д. 10</t>
  </si>
  <si>
    <t>Котов В.Ф.</t>
  </si>
  <si>
    <t>Пичуев E.E.</t>
  </si>
  <si>
    <t>Замена оконных блоков в МБОУ СОШ № 4</t>
  </si>
  <si>
    <t>Тюрякова И.В.</t>
  </si>
  <si>
    <t>Замена оконных блоков в МБОУ СШ № 41</t>
  </si>
  <si>
    <t>Замена оконных блоков в МБОУ СШ № 30</t>
  </si>
  <si>
    <t xml:space="preserve">Закупка мебели для клуба по месту жительства "Альтаир" МБУ "ПМЦ" </t>
  </si>
  <si>
    <t xml:space="preserve">Приобретение телевизора для клуба по месту жительства "Альтаир" МБУ "ПМЦ" </t>
  </si>
  <si>
    <t>Ремонт туалетов для персонала, замена сантехники в МБДОУ детский сад № 10</t>
  </si>
  <si>
    <t>Замена оконных блоков в МБДОУ детский сад № 35</t>
  </si>
  <si>
    <t>Ремонт и установка сантехнического оборудования (в том числе приобретение и установка водонагревателей и замена смесителей), ремонт системы автоматической пожарной сигнализации, ремонт системы освещения, ремонт вентиляции, ремонт  ограждения, косметический ремонт помещений в МБОУ "ООШ № 28"</t>
  </si>
  <si>
    <t>Обустройство детской площадки на ул. Деревнище</t>
  </si>
  <si>
    <t>Устройство закрытой контейнерной площадки по  дворе многоквартирных домов по адресам: пр. Победы, д. 82, 84, 86 и ул. Склизкова, д. 109, 111, 113</t>
  </si>
  <si>
    <t>Замена оконных блоков в МБДОУ детский сад № 26</t>
  </si>
  <si>
    <t>Замена оконных блоков в МБДОУ детский сад № 45</t>
  </si>
  <si>
    <t>Замена оконных блоков в МБДОУ детский сад № 130</t>
  </si>
  <si>
    <t>Замена оконных блоков в МБДОУ детский сад № 93</t>
  </si>
  <si>
    <t>Замена оконных блоков в МБДОУ детский сад № 97 (пр. 50 лет Октября, д. 32а)</t>
  </si>
  <si>
    <t>Замена оконных блоков в МБДОУ детский сад № 162</t>
  </si>
  <si>
    <t>Замена оконных блоков в  дошкольном отделении МБОУ СОШ № 4</t>
  </si>
  <si>
    <t>Ремонт холодного и горячего водоснабжения, замена оконных блоков, закупка стульев для МОУ СОШ  № 21</t>
  </si>
  <si>
    <t>Оборудование и монтаж локальной вентиляции пищеблока в МБДОУ детский сад № 92 (корпус 2 по адресу: ул. Горького, д.87)</t>
  </si>
  <si>
    <t>Обустройство элементов детской площадки  по адресу: 
ул. Е. Фарафоновой, д. 40</t>
  </si>
  <si>
    <t xml:space="preserve">Текущий ремонт в МБДОУ детский сад № 115 </t>
  </si>
  <si>
    <t>Проведение ремонтных работ МОУ СОШ № 51</t>
  </si>
  <si>
    <t>Проведение ремонтных работ МОУ СОШ № 24</t>
  </si>
  <si>
    <t>Проведение ремонтных работ МБОУ "Центр образования №49"</t>
  </si>
  <si>
    <t>Ремонтные работы в медицинском кабинете, установка кабин и замена оконных блоков в туалете для девочек в МБОУ СОШ №20</t>
  </si>
  <si>
    <t>Устройство искусственных неровностей на ул. Сквозная, 
ул. Тракторная</t>
  </si>
  <si>
    <t>Поставка контейнерной площадки без монтажа и устройство бетонного основания по адресу: 1-й пер. Красной Слободы, д.7/1</t>
  </si>
  <si>
    <t>Установка теннисного стола во дворе по адресу:
 ул. Виноградова, д. 10</t>
  </si>
  <si>
    <t xml:space="preserve">Приобретение техники для библиотек филиалов МБУК "МБС г.Твери" </t>
  </si>
  <si>
    <t>Игнатьков Д.А.</t>
  </si>
  <si>
    <t>Текущий ремонт в МБДОУ детский сад № 97</t>
  </si>
  <si>
    <t>Текущий ремонт в МБОУ СШ № 30 (дошкольное отделение - детский сад № 89)</t>
  </si>
  <si>
    <t>Текущий ремонт в МБОУ СОШ № 42</t>
  </si>
  <si>
    <t>Закупка мебели в МОУ СОШ № 50</t>
  </si>
  <si>
    <t>Замена линолеума, покраска стен, замена навесного потолка в  МОУ СОШ № 21 (дошкольное отделение - детский сад № 27)</t>
  </si>
  <si>
    <t>Жирков М.В.</t>
  </si>
  <si>
    <t>Разработка проектно-сметной документации на ремонт придомовых территорий многоквартирных жилых домов по адресам: бульвар Гусева, д. 15, 17, 19, 21, 25, 29</t>
  </si>
  <si>
    <t>Разработка проектно-сметной документации на ремонт придомовых территорий многоквартирных жилых домов по адресам: бульвар Цанова, д. 1; Волоколамский проспект, д. 37/45, 39; улица Фадеева, д. 19</t>
  </si>
  <si>
    <t>Сычев А.В.</t>
  </si>
  <si>
    <t xml:space="preserve"> Замена оконных блоков в МБДОУ детский сад № 2</t>
  </si>
  <si>
    <t xml:space="preserve"> Замена оконных блоков в МБДОУ детский сад № 116</t>
  </si>
  <si>
    <t xml:space="preserve"> Замена оконных блоков в МБДОУ детский сад № 118</t>
  </si>
  <si>
    <t>Ремонт пола в музыкальном зале МБДОУ детский сад № 105</t>
  </si>
  <si>
    <t>Замена светильников в классах МБОУ СОШ № 27</t>
  </si>
  <si>
    <t>Огнезащитная обработка  чердачных помещений в МБОУ СОШ № 27</t>
  </si>
  <si>
    <t>Замена оконных блоков в МБОУ СОШ № 33</t>
  </si>
  <si>
    <t>Приобретение компьютерной техники для библиотеки им. Салтыкова - Щедрина (филиал № 2) МБУК "МБС" г. Твери</t>
  </si>
  <si>
    <t>Замена линолеума в МБОУ СОШ № 27 (дошкольное отделение - детский сад № 137)</t>
  </si>
  <si>
    <t>Приобретение мультимедийной установки для МБДОУ детский сад  № 67</t>
  </si>
  <si>
    <t>Замена оконных блоков в МБДОУ детский сад № 141</t>
  </si>
  <si>
    <t>Закупка костюмов для МБУ ДЦ "Мир"</t>
  </si>
  <si>
    <t>Устройство контейнерной площадки для складирования твердых бытовых отходов на придомовой территории многоквартирного дома по адресу: ул. Можайского, д. 78</t>
  </si>
  <si>
    <t>Устройство ограждающих конструкций вдоль тротуарной зоны по адресам: Октябрьский проспект, д. 51, 55</t>
  </si>
  <si>
    <t>Изготовление проектно-сметной документации для благоустройства придомовой территории по адресам: Октябрьский проспект, д. 51, 53, 55</t>
  </si>
  <si>
    <t xml:space="preserve">Устройство искусственной дорожной неровности по адресу: Волоколамский проспект, д. 9 </t>
  </si>
  <si>
    <t>Приобретение серверного оборудования и кондиционера для МОУ СОШ № 14</t>
  </si>
  <si>
    <t>Устройство площадки для временного хранения автомобильных транспортных средств на придомовой тер-ритории многоквартирного дома по адресу:г. Тверь, пл. Славы, д. 2</t>
  </si>
  <si>
    <t>Установка элементов детского игрового оборудования на придомовой территории многоквартирного дома по адресу: г. Тверь, пл. Славы, д. 2</t>
  </si>
  <si>
    <t>Фадеев Д.В.</t>
  </si>
  <si>
    <t>Благоустройство парковой зоны в районе ул. Скворцова-Степанова</t>
  </si>
  <si>
    <t>Текущий ремонт полов в МБДОУ детский сад № 131</t>
  </si>
  <si>
    <t>Оводков А.Ф.</t>
  </si>
  <si>
    <t>Ремонт уличного освещения и монтаж системы видеонаблюдения на территории в МБОУ СОШ № 17 (здание начальной школы по адресу ул. Красина, д. 40)</t>
  </si>
  <si>
    <t>Закупка стендов, витрин и мебели для школьного музея в МБОУ СШ № 47</t>
  </si>
  <si>
    <t>Текущий ремонт в здании МБОУ СОШ № 34</t>
  </si>
  <si>
    <t>Установка детской площадки на наб. р. Тверцы между  стадионом "Луч" и ботаническим садом</t>
  </si>
  <si>
    <t>Разработка проекта по установке лестничных сходов на правобережном подходе к мосту через реку Тверцу в створе улицы Туполева в Заволжском районе в городе Твери</t>
  </si>
  <si>
    <t>Департамент дорожного хозяйства, благоустройства и транспорта администрации города Твери</t>
  </si>
  <si>
    <t>Ремонт внутренних помещений в МБУ "ДК пос. Литвинки"</t>
  </si>
  <si>
    <t>Установка дополнительных камер видеонаблюдения в МОУ СОШ № 3 (дошкольное отделение)</t>
  </si>
  <si>
    <t>Установка новых входных групп на лестничных площадках в МОУ СОШ № 35</t>
  </si>
  <si>
    <t>Приобретение жалюзи для библиотеки им. П.А. Кропоткина  МБУК "МБС г. Твери" (филиал № 1)</t>
  </si>
  <si>
    <t>Приобретение оборудования  (световые приборы) для  МБУ ДК "Затверецкий"</t>
  </si>
  <si>
    <t>Холодов И.А.</t>
  </si>
  <si>
    <t>Ремонт и приобретение оборудования (комплектующих) для АНО ФКиС ДС "Юность"</t>
  </si>
  <si>
    <t>Замена оконных блоков в МБДОУ детский сад № 63</t>
  </si>
  <si>
    <t>Ремонт помещений медицинского кабинета, ремонт системы отопления в МБДОУ детский сад № 8</t>
  </si>
  <si>
    <t>Денисов С.С.</t>
  </si>
  <si>
    <t>Балаян О.Р.</t>
  </si>
  <si>
    <t>Козлова С.Ю.</t>
  </si>
  <si>
    <t>от 20.12.2017  № 113 (407)</t>
  </si>
  <si>
    <t>Приложение 17</t>
  </si>
  <si>
    <t>Благоустройство территории, в том числе обустройство пешеходной дорожки на территории, от дома № 45 по 
ул. Котовского до дома № 40/2 по ул. Маяковского</t>
  </si>
  <si>
    <t>Замена оконных блоков в МБДОУ детский сад №166</t>
  </si>
  <si>
    <t>Приобретение компьютерного оборудования, мультимедийного проектора с экраном, приобретение мебели, приобретение и установка металлической двери для МБУ "ПМЦ"</t>
  </si>
  <si>
    <t>Закупка техники для МБУ "ПМЦ"</t>
  </si>
  <si>
    <t>Благоустройство дворовой территории по адресу: 
ул. Веселова, д. 32</t>
  </si>
  <si>
    <t>Текущий ремонт помещений в МОУ "Тверская гимназия 
№ 8"</t>
  </si>
  <si>
    <t>Замена оконных блоков в МБДОУ детский сад № 92
(корпус 1)</t>
  </si>
  <si>
    <t>Снос аварийно-опасных деревьев, омолаживающая обрезка и поднятие крон зеленных насаждений на территории МБДОУ детский сад № 92 (корпус 2 по адресу: ул. Горького,
д. 87)</t>
  </si>
  <si>
    <t>Ремонт канализации и водопровода в здании МБОУ СШ 
№ 47</t>
  </si>
  <si>
    <t>Установка межкомнатных дверей, замена калитки забора, ремонт трубопровода в теплоузле в МБДОУ детский сад 
№ 156</t>
  </si>
  <si>
    <t>Текущий ремонт, закупка оборудования для МБУ ДО ДШИ
№ 2</t>
  </si>
  <si>
    <t>Ремонт помещения школьной библиотеки в МОУ СОШ 
№ 38</t>
  </si>
  <si>
    <t>Замена оконных блоков в МБДОУ детский сад № 97 
(ул. Громова, д. 52)</t>
  </si>
  <si>
    <t>Приобретение мультимедийного оборудования для МОУ СОШ № 2</t>
  </si>
  <si>
    <t>Закупка и установка детского игрового инвентаря в МОУ СОШ № 2 (дошкольное отделение)</t>
  </si>
  <si>
    <t>Разработка проектно-сметной документации по установке детской площадки на пересечении ул. Циолковского и 
ул. Новостроек</t>
  </si>
  <si>
    <t>Приобретение и замена оконных блоков в МБОУ СОШ 
№ 42</t>
  </si>
  <si>
    <t>Поставка контейнерной площадки без монтажа и устройство бетонного основания по адресу: ул. Спартака, д.46</t>
  </si>
  <si>
    <t>Закупка оргтехники для МОУ многопрофильная гимназия 
№ 12 г. Твери</t>
  </si>
  <si>
    <t>Устройство шлагбаума на придомовой территории многоквартирного дома по адресу: г. Тверь, ул. Жигарева, 
д. 33</t>
  </si>
  <si>
    <t>Разработка проектной документации для ремонта дворовых территорий по адресам: ул. Веселова, д. 28, 30, ул. Хромова,
д. 7, ул. Артюхиной, д. 24, корп. 5, ул. Паши Савельевой, 
д. 35, корп. 4, ул. Седова, д. 57</t>
  </si>
  <si>
    <t>Текущий ремонт, ремонт крыльца в МБОУ  СОШ № 20</t>
  </si>
  <si>
    <t>Устройство спортивной площадки по адресу: пр-т Чайковского, д. 90</t>
  </si>
  <si>
    <t>Приобретение звукового оборудования для МБУ ДК "Химволокно"</t>
  </si>
  <si>
    <t>Приобретения оборудования и мебели для организации студии развития для детей дошкольного возраста "Дошкольная академия" в МБУ "Дом культуры пос. Элеватор</t>
  </si>
  <si>
    <t>Булатов Л.Н.</t>
  </si>
  <si>
    <t>Ремонт кровли и текущий ремонт системы отопления в здании МБОУ СШ № 53</t>
  </si>
  <si>
    <t>Приобретение оборудования для кабинета робототехники МБОУ СОШ № 17</t>
  </si>
  <si>
    <t>Текуцщий ремонт здания и приобретение оборудования для кабинета технологии в МБОУ СШ № 19</t>
  </si>
  <si>
    <t>Замена оконных блоков в здании МОУ СОШ № 38 (дошкольное отделение)</t>
  </si>
  <si>
    <t>Замена оконных блоков и дверей в здании, находящемся по адресу: ул.Ротмистрова, д. 13</t>
  </si>
  <si>
    <t>Вырубка аварийных деревьев на территории МБДОУ детский сад № 118</t>
  </si>
  <si>
    <t>Проведение мероприятий ко Дню освобождения города Калинина от немецко-фашистских захватчиков (приобретение подарков) в МБУ ДК "Затверецкий"</t>
  </si>
  <si>
    <t>Текущий ремонт здания  МБДОУ детский сад № 164</t>
  </si>
  <si>
    <t>Ремонт асфальто-бетонного покрытия придомовой территории по адресу: ул. Озерная, д. 6</t>
  </si>
  <si>
    <t>Текущий ремонт помещений, ремонт теневого навеса в МБДОУ детский сад № 6</t>
  </si>
  <si>
    <t>Приобретение мебели и часов шахматных для шахматно-шашечного центра "Блиц" для МБУ СШ "Лидер"</t>
  </si>
  <si>
    <t>Обустройство детской игровой площадки по адресу: ул. Можайского, д. 85</t>
  </si>
  <si>
    <t>Ремонт коридора в МБДОУ детский сад № 136</t>
  </si>
  <si>
    <t>ред.</t>
  </si>
  <si>
    <t>от  ________2018   № ____</t>
  </si>
  <si>
    <t>Изготовление проектно-сметной документации по комплексному благоустройству дворовой территории по адресам: Перекопский пер., д. 11, 11а, 15, 15а</t>
  </si>
  <si>
    <t>Изготовление проектно-сметной документации по комплексному благоустройству дворовой территории по адресам: Артиллерийский пер., д. 4, наб. Аф. Никитина д. 152/2, ул. Горького, д. 137/6</t>
  </si>
  <si>
    <t>Изготовление проектно-сметной документации по комплексному благоустройству дворовой территории по адресу: Петербургское ш., д. 28</t>
  </si>
  <si>
    <t>Изготовление проектно-сметной документации по комплексному благоустройству дворовой территории по адресам: ул. Веселова, д. 29, 31</t>
  </si>
  <si>
    <t>Изготовление проектно-сметной документации по комплексному благоустройству дворовой территории по адресам: наб. Аф. Никитина, д. 84, ул. Горького, д. 81</t>
  </si>
  <si>
    <t>Изготовление проектно-сметной документации по комплексному благоустройству дворовой территории по адресу: ул. Скворцова-Степанова, д. 26</t>
  </si>
  <si>
    <t>Изготовление проектно-сметной документации по комплексному благоустройству дворовой территории по адресу: ул. Благоева, д. 6а</t>
  </si>
  <si>
    <t>Обустройство детской площадки по адресу 2-й проезд Карпинского, д. 3А</t>
  </si>
  <si>
    <t>Обустройство элементов детской площадки по адресу: ул.Карпинского, 12/32</t>
  </si>
  <si>
    <t>Ремонт контейнерной площадки для складирования твердых бытовых отходов на придомовой территории многоквартирного дома по адресу: г.Тверь, ул.Луначарского, д.30</t>
  </si>
  <si>
    <t>Приложение 6</t>
  </si>
  <si>
    <t xml:space="preserve">Приобретение кухонного оборудования и инвентаря в МБДОУ детский сад № 100 </t>
  </si>
  <si>
    <t>Благоустройство детской площадки на наб. р. Тверцы между стадионом "Луч" и Ботаническим садом</t>
  </si>
  <si>
    <t>Обустройство детской площадки по адресу:
ул. З. Коноплянниковой, д. 21</t>
  </si>
  <si>
    <t>Ремонт дворовой территории по адресу: ул. Карпинского 
д. 12/32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</si>
</sst>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CC00"/>
      <name val="Calibri"/>
      <family val="2"/>
      <scheme val="minor"/>
    </font>
    <font>
      <strike/>
      <sz val="11"/>
      <color rgb="FF00CC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ill="1"/>
    <xf numFmtId="0" fontId="0" fillId="0" borderId="0" xfId="0" applyBorder="1"/>
    <xf numFmtId="164" fontId="0" fillId="0" borderId="0" xfId="0" applyNumberFormat="1"/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6"/>
  <sheetViews>
    <sheetView tabSelected="1" view="pageBreakPreview" topLeftCell="A189" zoomScaleNormal="100" zoomScaleSheetLayoutView="100" workbookViewId="0">
      <selection activeCell="C195" sqref="C195"/>
    </sheetView>
  </sheetViews>
  <sheetFormatPr defaultRowHeight="15"/>
  <cols>
    <col min="1" max="1" width="9.140625" style="4" customWidth="1"/>
    <col min="2" max="2" width="19.5703125" style="4" customWidth="1"/>
    <col min="3" max="3" width="59.85546875" style="5" customWidth="1"/>
    <col min="4" max="4" width="14.42578125" style="4" customWidth="1"/>
    <col min="5" max="5" width="26.140625" style="4" customWidth="1"/>
    <col min="6" max="6" width="9.140625" style="30"/>
  </cols>
  <sheetData>
    <row r="1" spans="1:7" ht="15.75">
      <c r="C1" s="38" t="s">
        <v>266</v>
      </c>
      <c r="D1" s="38"/>
      <c r="E1" s="38"/>
      <c r="F1" s="29"/>
    </row>
    <row r="2" spans="1:7" ht="15.75">
      <c r="C2" s="38" t="s">
        <v>8</v>
      </c>
      <c r="D2" s="38"/>
      <c r="E2" s="38"/>
      <c r="G2" s="25"/>
    </row>
    <row r="3" spans="1:7" ht="15.75">
      <c r="C3" s="38" t="s">
        <v>255</v>
      </c>
      <c r="D3" s="38"/>
      <c r="E3" s="38"/>
    </row>
    <row r="4" spans="1:7" ht="15.75">
      <c r="C4" s="39"/>
      <c r="D4" s="39"/>
      <c r="E4" s="39"/>
    </row>
    <row r="5" spans="1:7" ht="15.75">
      <c r="C5" s="38" t="s">
        <v>214</v>
      </c>
      <c r="D5" s="38"/>
      <c r="E5" s="38"/>
    </row>
    <row r="6" spans="1:7" ht="17.25" customHeight="1">
      <c r="A6" s="11"/>
      <c r="B6" s="11"/>
      <c r="C6" s="38" t="s">
        <v>8</v>
      </c>
      <c r="D6" s="38"/>
      <c r="E6" s="38"/>
    </row>
    <row r="7" spans="1:7" ht="17.25" customHeight="1">
      <c r="A7" s="11"/>
      <c r="B7" s="11"/>
      <c r="C7" s="38" t="s">
        <v>213</v>
      </c>
      <c r="D7" s="38"/>
      <c r="E7" s="38"/>
    </row>
    <row r="8" spans="1:7" ht="18" customHeight="1">
      <c r="A8" s="11"/>
      <c r="B8" s="11"/>
    </row>
    <row r="9" spans="1:7" ht="21" customHeight="1">
      <c r="A9" s="37" t="s">
        <v>30</v>
      </c>
      <c r="B9" s="37"/>
      <c r="C9" s="37"/>
      <c r="D9" s="37"/>
      <c r="E9" s="37"/>
    </row>
    <row r="10" spans="1:7" ht="15" customHeight="1">
      <c r="A10" s="11"/>
      <c r="B10" s="11"/>
      <c r="C10" s="12"/>
      <c r="D10" s="13"/>
      <c r="E10" s="13"/>
    </row>
    <row r="11" spans="1:7" s="1" customFormat="1" ht="76.5" customHeight="1">
      <c r="A11" s="2" t="s">
        <v>13</v>
      </c>
      <c r="B11" s="2" t="s">
        <v>0</v>
      </c>
      <c r="C11" s="2" t="s">
        <v>1</v>
      </c>
      <c r="D11" s="2" t="s">
        <v>31</v>
      </c>
      <c r="E11" s="2" t="s">
        <v>3</v>
      </c>
      <c r="F11" s="31"/>
    </row>
    <row r="12" spans="1:7" ht="14.2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7" ht="33" customHeight="1">
      <c r="A13" s="14">
        <v>1</v>
      </c>
      <c r="B13" s="14" t="s">
        <v>72</v>
      </c>
      <c r="C13" s="15" t="s">
        <v>73</v>
      </c>
      <c r="D13" s="16">
        <v>75</v>
      </c>
      <c r="E13" s="14" t="s">
        <v>9</v>
      </c>
    </row>
    <row r="14" spans="1:7" ht="33" customHeight="1">
      <c r="A14" s="14">
        <v>1</v>
      </c>
      <c r="B14" s="14" t="s">
        <v>72</v>
      </c>
      <c r="C14" s="15" t="s">
        <v>14</v>
      </c>
      <c r="D14" s="16">
        <v>75</v>
      </c>
      <c r="E14" s="14" t="s">
        <v>9</v>
      </c>
    </row>
    <row r="15" spans="1:7" ht="33" customHeight="1">
      <c r="A15" s="14">
        <v>1</v>
      </c>
      <c r="B15" s="14" t="s">
        <v>72</v>
      </c>
      <c r="C15" s="15" t="s">
        <v>74</v>
      </c>
      <c r="D15" s="16">
        <v>75</v>
      </c>
      <c r="E15" s="14" t="s">
        <v>9</v>
      </c>
    </row>
    <row r="16" spans="1:7" ht="33" customHeight="1">
      <c r="A16" s="14">
        <v>1</v>
      </c>
      <c r="B16" s="14" t="s">
        <v>72</v>
      </c>
      <c r="C16" s="15" t="s">
        <v>75</v>
      </c>
      <c r="D16" s="16">
        <v>75</v>
      </c>
      <c r="E16" s="14" t="s">
        <v>9</v>
      </c>
    </row>
    <row r="17" spans="1:5" ht="33" customHeight="1">
      <c r="A17" s="14">
        <v>1</v>
      </c>
      <c r="B17" s="14" t="s">
        <v>72</v>
      </c>
      <c r="C17" s="15" t="s">
        <v>76</v>
      </c>
      <c r="D17" s="16">
        <v>75</v>
      </c>
      <c r="E17" s="14" t="s">
        <v>9</v>
      </c>
    </row>
    <row r="18" spans="1:5" ht="33" customHeight="1">
      <c r="A18" s="14">
        <v>1</v>
      </c>
      <c r="B18" s="14" t="s">
        <v>72</v>
      </c>
      <c r="C18" s="15" t="s">
        <v>77</v>
      </c>
      <c r="D18" s="16">
        <v>100</v>
      </c>
      <c r="E18" s="14" t="s">
        <v>9</v>
      </c>
    </row>
    <row r="19" spans="1:5" ht="33" customHeight="1">
      <c r="A19" s="14">
        <v>1</v>
      </c>
      <c r="B19" s="14" t="s">
        <v>72</v>
      </c>
      <c r="C19" s="15" t="s">
        <v>78</v>
      </c>
      <c r="D19" s="16">
        <v>75</v>
      </c>
      <c r="E19" s="14" t="s">
        <v>9</v>
      </c>
    </row>
    <row r="20" spans="1:5" ht="33" customHeight="1">
      <c r="A20" s="14">
        <v>1</v>
      </c>
      <c r="B20" s="14" t="s">
        <v>72</v>
      </c>
      <c r="C20" s="15" t="s">
        <v>79</v>
      </c>
      <c r="D20" s="16">
        <v>75</v>
      </c>
      <c r="E20" s="14" t="s">
        <v>9</v>
      </c>
    </row>
    <row r="21" spans="1:5" ht="33" customHeight="1">
      <c r="A21" s="14">
        <v>1</v>
      </c>
      <c r="B21" s="14" t="s">
        <v>72</v>
      </c>
      <c r="C21" s="15" t="s">
        <v>83</v>
      </c>
      <c r="D21" s="16">
        <v>75</v>
      </c>
      <c r="E21" s="14" t="s">
        <v>9</v>
      </c>
    </row>
    <row r="22" spans="1:5" ht="33" customHeight="1">
      <c r="A22" s="14">
        <v>1</v>
      </c>
      <c r="B22" s="14" t="s">
        <v>72</v>
      </c>
      <c r="C22" s="15" t="s">
        <v>82</v>
      </c>
      <c r="D22" s="16">
        <v>100</v>
      </c>
      <c r="E22" s="14" t="s">
        <v>9</v>
      </c>
    </row>
    <row r="23" spans="1:5" ht="33" customHeight="1">
      <c r="A23" s="14">
        <v>1</v>
      </c>
      <c r="B23" s="14" t="s">
        <v>72</v>
      </c>
      <c r="C23" s="15" t="s">
        <v>81</v>
      </c>
      <c r="D23" s="16">
        <v>100</v>
      </c>
      <c r="E23" s="14" t="s">
        <v>9</v>
      </c>
    </row>
    <row r="24" spans="1:5" ht="33" customHeight="1">
      <c r="A24" s="14">
        <v>1</v>
      </c>
      <c r="B24" s="14" t="s">
        <v>72</v>
      </c>
      <c r="C24" s="15" t="s">
        <v>80</v>
      </c>
      <c r="D24" s="16">
        <v>100</v>
      </c>
      <c r="E24" s="14" t="s">
        <v>9</v>
      </c>
    </row>
    <row r="25" spans="1:5" ht="78" customHeight="1">
      <c r="A25" s="14">
        <v>2</v>
      </c>
      <c r="B25" s="14" t="s">
        <v>5</v>
      </c>
      <c r="C25" s="15" t="s">
        <v>129</v>
      </c>
      <c r="D25" s="16">
        <v>500</v>
      </c>
      <c r="E25" s="14" t="s">
        <v>19</v>
      </c>
    </row>
    <row r="26" spans="1:5" ht="49.5" customHeight="1">
      <c r="A26" s="14">
        <v>2</v>
      </c>
      <c r="B26" s="14" t="s">
        <v>5</v>
      </c>
      <c r="C26" s="15" t="s">
        <v>106</v>
      </c>
      <c r="D26" s="16">
        <v>100</v>
      </c>
      <c r="E26" s="14" t="s">
        <v>19</v>
      </c>
    </row>
    <row r="27" spans="1:5" ht="33" customHeight="1">
      <c r="A27" s="14">
        <v>2</v>
      </c>
      <c r="B27" s="14" t="s">
        <v>5</v>
      </c>
      <c r="C27" s="15" t="s">
        <v>105</v>
      </c>
      <c r="D27" s="16">
        <v>100</v>
      </c>
      <c r="E27" s="14" t="s">
        <v>9</v>
      </c>
    </row>
    <row r="28" spans="1:5" ht="36.75" customHeight="1">
      <c r="A28" s="14">
        <v>2</v>
      </c>
      <c r="B28" s="14" t="s">
        <v>5</v>
      </c>
      <c r="C28" s="15" t="s">
        <v>104</v>
      </c>
      <c r="D28" s="16">
        <v>100</v>
      </c>
      <c r="E28" s="14" t="s">
        <v>9</v>
      </c>
    </row>
    <row r="29" spans="1:5" ht="33.75" customHeight="1">
      <c r="A29" s="14">
        <v>2</v>
      </c>
      <c r="B29" s="14" t="s">
        <v>5</v>
      </c>
      <c r="C29" s="15" t="s">
        <v>103</v>
      </c>
      <c r="D29" s="16">
        <v>200</v>
      </c>
      <c r="E29" s="14" t="s">
        <v>9</v>
      </c>
    </row>
    <row r="30" spans="1:5" ht="34.5" customHeight="1">
      <c r="A30" s="14">
        <v>2</v>
      </c>
      <c r="B30" s="14" t="s">
        <v>130</v>
      </c>
      <c r="C30" s="15" t="s">
        <v>143</v>
      </c>
      <c r="D30" s="16">
        <v>90</v>
      </c>
      <c r="E30" s="14" t="s">
        <v>9</v>
      </c>
    </row>
    <row r="31" spans="1:5" ht="33.75" customHeight="1">
      <c r="A31" s="14">
        <v>2</v>
      </c>
      <c r="B31" s="14" t="s">
        <v>130</v>
      </c>
      <c r="C31" s="15" t="s">
        <v>144</v>
      </c>
      <c r="D31" s="16">
        <v>90</v>
      </c>
      <c r="E31" s="14" t="s">
        <v>9</v>
      </c>
    </row>
    <row r="32" spans="1:5" ht="35.25" customHeight="1">
      <c r="A32" s="14">
        <v>2</v>
      </c>
      <c r="B32" s="14" t="s">
        <v>130</v>
      </c>
      <c r="C32" s="15" t="s">
        <v>145</v>
      </c>
      <c r="D32" s="16">
        <v>90</v>
      </c>
      <c r="E32" s="14" t="s">
        <v>9</v>
      </c>
    </row>
    <row r="33" spans="1:5" ht="48" customHeight="1">
      <c r="A33" s="14">
        <v>2</v>
      </c>
      <c r="B33" s="14" t="s">
        <v>130</v>
      </c>
      <c r="C33" s="15" t="s">
        <v>167</v>
      </c>
      <c r="D33" s="16">
        <v>140</v>
      </c>
      <c r="E33" s="14" t="s">
        <v>9</v>
      </c>
    </row>
    <row r="34" spans="1:5" ht="35.25" customHeight="1">
      <c r="A34" s="14">
        <v>2</v>
      </c>
      <c r="B34" s="14" t="s">
        <v>130</v>
      </c>
      <c r="C34" s="15" t="s">
        <v>150</v>
      </c>
      <c r="D34" s="16">
        <v>340</v>
      </c>
      <c r="E34" s="14" t="s">
        <v>9</v>
      </c>
    </row>
    <row r="35" spans="1:5" ht="62.25" customHeight="1">
      <c r="A35" s="14">
        <v>2</v>
      </c>
      <c r="B35" s="14" t="s">
        <v>130</v>
      </c>
      <c r="C35" s="15" t="s">
        <v>235</v>
      </c>
      <c r="D35" s="16">
        <v>200</v>
      </c>
      <c r="E35" s="14" t="s">
        <v>19</v>
      </c>
    </row>
    <row r="36" spans="1:5" ht="55.5" customHeight="1">
      <c r="A36" s="14">
        <v>2</v>
      </c>
      <c r="B36" s="14" t="s">
        <v>130</v>
      </c>
      <c r="C36" s="15" t="s">
        <v>219</v>
      </c>
      <c r="D36" s="16">
        <v>50</v>
      </c>
      <c r="E36" s="14" t="s">
        <v>19</v>
      </c>
    </row>
    <row r="37" spans="1:5" ht="35.25" customHeight="1">
      <c r="A37" s="14">
        <v>3</v>
      </c>
      <c r="B37" s="14" t="s">
        <v>41</v>
      </c>
      <c r="C37" s="15" t="s">
        <v>221</v>
      </c>
      <c r="D37" s="16">
        <v>140</v>
      </c>
      <c r="E37" s="14" t="s">
        <v>9</v>
      </c>
    </row>
    <row r="38" spans="1:5" ht="35.25" customHeight="1">
      <c r="A38" s="14">
        <v>3</v>
      </c>
      <c r="B38" s="14" t="s">
        <v>41</v>
      </c>
      <c r="C38" s="15" t="s">
        <v>88</v>
      </c>
      <c r="D38" s="16">
        <v>150</v>
      </c>
      <c r="E38" s="14" t="s">
        <v>9</v>
      </c>
    </row>
    <row r="39" spans="1:5" ht="35.25" customHeight="1">
      <c r="A39" s="14">
        <v>3</v>
      </c>
      <c r="B39" s="14" t="s">
        <v>41</v>
      </c>
      <c r="C39" s="15" t="s">
        <v>89</v>
      </c>
      <c r="D39" s="16">
        <v>200</v>
      </c>
      <c r="E39" s="14" t="s">
        <v>9</v>
      </c>
    </row>
    <row r="40" spans="1:5" ht="35.25" customHeight="1">
      <c r="A40" s="14">
        <v>3</v>
      </c>
      <c r="B40" s="14" t="s">
        <v>41</v>
      </c>
      <c r="C40" s="15" t="s">
        <v>220</v>
      </c>
      <c r="D40" s="16">
        <v>200</v>
      </c>
      <c r="E40" s="14" t="s">
        <v>9</v>
      </c>
    </row>
    <row r="41" spans="1:5" ht="35.25" customHeight="1">
      <c r="A41" s="14">
        <v>3</v>
      </c>
      <c r="B41" s="14" t="s">
        <v>41</v>
      </c>
      <c r="C41" s="15" t="s">
        <v>42</v>
      </c>
      <c r="D41" s="16">
        <v>200</v>
      </c>
      <c r="E41" s="14" t="s">
        <v>9</v>
      </c>
    </row>
    <row r="42" spans="1:5" ht="48" customHeight="1">
      <c r="A42" s="14">
        <v>3</v>
      </c>
      <c r="B42" s="14" t="s">
        <v>37</v>
      </c>
      <c r="C42" s="15" t="s">
        <v>256</v>
      </c>
      <c r="D42" s="16">
        <v>152</v>
      </c>
      <c r="E42" s="14" t="s">
        <v>19</v>
      </c>
    </row>
    <row r="43" spans="1:5" ht="61.5" customHeight="1">
      <c r="A43" s="14">
        <v>3</v>
      </c>
      <c r="B43" s="14" t="s">
        <v>37</v>
      </c>
      <c r="C43" s="15" t="s">
        <v>257</v>
      </c>
      <c r="D43" s="16">
        <v>116</v>
      </c>
      <c r="E43" s="14" t="s">
        <v>19</v>
      </c>
    </row>
    <row r="44" spans="1:5" ht="46.5" customHeight="1">
      <c r="A44" s="14">
        <v>3</v>
      </c>
      <c r="B44" s="14" t="s">
        <v>37</v>
      </c>
      <c r="C44" s="15" t="s">
        <v>258</v>
      </c>
      <c r="D44" s="16">
        <v>40</v>
      </c>
      <c r="E44" s="14" t="s">
        <v>19</v>
      </c>
    </row>
    <row r="45" spans="1:5" ht="47.25" customHeight="1">
      <c r="A45" s="14">
        <v>3</v>
      </c>
      <c r="B45" s="14" t="s">
        <v>37</v>
      </c>
      <c r="C45" s="15" t="s">
        <v>259</v>
      </c>
      <c r="D45" s="16">
        <v>76</v>
      </c>
      <c r="E45" s="14" t="s">
        <v>19</v>
      </c>
    </row>
    <row r="46" spans="1:5" ht="46.5" customHeight="1">
      <c r="A46" s="14">
        <v>3</v>
      </c>
      <c r="B46" s="14" t="s">
        <v>37</v>
      </c>
      <c r="C46" s="15" t="s">
        <v>260</v>
      </c>
      <c r="D46" s="16">
        <v>76</v>
      </c>
      <c r="E46" s="14" t="s">
        <v>19</v>
      </c>
    </row>
    <row r="47" spans="1:5" ht="48" hidden="1" customHeight="1">
      <c r="A47" s="14">
        <v>3</v>
      </c>
      <c r="B47" s="14" t="s">
        <v>37</v>
      </c>
      <c r="C47" s="15" t="s">
        <v>116</v>
      </c>
      <c r="D47" s="16"/>
      <c r="E47" s="14" t="s">
        <v>19</v>
      </c>
    </row>
    <row r="48" spans="1:5" ht="48" customHeight="1">
      <c r="A48" s="14">
        <v>3</v>
      </c>
      <c r="B48" s="14" t="s">
        <v>37</v>
      </c>
      <c r="C48" s="15" t="s">
        <v>261</v>
      </c>
      <c r="D48" s="16">
        <v>40</v>
      </c>
      <c r="E48" s="14" t="s">
        <v>19</v>
      </c>
    </row>
    <row r="49" spans="1:6" ht="46.5" customHeight="1">
      <c r="A49" s="14">
        <v>3</v>
      </c>
      <c r="B49" s="14" t="s">
        <v>37</v>
      </c>
      <c r="C49" s="15" t="s">
        <v>151</v>
      </c>
      <c r="D49" s="16">
        <v>50</v>
      </c>
      <c r="E49" s="14" t="s">
        <v>9</v>
      </c>
    </row>
    <row r="50" spans="1:6" ht="63" customHeight="1">
      <c r="A50" s="14">
        <v>3</v>
      </c>
      <c r="B50" s="14" t="s">
        <v>37</v>
      </c>
      <c r="C50" s="15" t="s">
        <v>222</v>
      </c>
      <c r="D50" s="16">
        <v>80</v>
      </c>
      <c r="E50" s="14" t="s">
        <v>9</v>
      </c>
    </row>
    <row r="51" spans="1:6" ht="35.25" customHeight="1">
      <c r="A51" s="14">
        <v>3</v>
      </c>
      <c r="B51" s="14" t="s">
        <v>37</v>
      </c>
      <c r="C51" s="15" t="s">
        <v>62</v>
      </c>
      <c r="D51" s="16">
        <v>50</v>
      </c>
      <c r="E51" s="14" t="s">
        <v>9</v>
      </c>
    </row>
    <row r="52" spans="1:6" ht="36" customHeight="1">
      <c r="A52" s="14">
        <v>3</v>
      </c>
      <c r="B52" s="14" t="s">
        <v>37</v>
      </c>
      <c r="C52" s="15" t="s">
        <v>248</v>
      </c>
      <c r="D52" s="16">
        <v>150</v>
      </c>
      <c r="E52" s="14" t="s">
        <v>9</v>
      </c>
    </row>
    <row r="53" spans="1:6" ht="49.5" customHeight="1">
      <c r="A53" s="14">
        <v>3</v>
      </c>
      <c r="B53" s="14" t="s">
        <v>37</v>
      </c>
      <c r="C53" s="15" t="s">
        <v>61</v>
      </c>
      <c r="D53" s="16">
        <v>30</v>
      </c>
      <c r="E53" s="14" t="s">
        <v>19</v>
      </c>
    </row>
    <row r="54" spans="1:6" ht="48" customHeight="1">
      <c r="A54" s="14">
        <v>3</v>
      </c>
      <c r="B54" s="14" t="s">
        <v>37</v>
      </c>
      <c r="C54" s="15" t="s">
        <v>39</v>
      </c>
      <c r="D54" s="16">
        <v>50</v>
      </c>
      <c r="E54" s="14" t="s">
        <v>19</v>
      </c>
    </row>
    <row r="55" spans="1:6" ht="49.5" customHeight="1">
      <c r="A55" s="14">
        <v>3</v>
      </c>
      <c r="B55" s="14" t="s">
        <v>37</v>
      </c>
      <c r="C55" s="15" t="s">
        <v>262</v>
      </c>
      <c r="D55" s="16">
        <v>40</v>
      </c>
      <c r="E55" s="14" t="s">
        <v>19</v>
      </c>
    </row>
    <row r="56" spans="1:6" ht="45.75" customHeight="1">
      <c r="A56" s="14">
        <v>3</v>
      </c>
      <c r="B56" s="14" t="s">
        <v>37</v>
      </c>
      <c r="C56" s="15" t="s">
        <v>38</v>
      </c>
      <c r="D56" s="16">
        <v>50</v>
      </c>
      <c r="E56" s="14" t="s">
        <v>19</v>
      </c>
    </row>
    <row r="57" spans="1:6" s="22" customFormat="1" ht="65.25" customHeight="1">
      <c r="A57" s="14">
        <v>4</v>
      </c>
      <c r="B57" s="14" t="s">
        <v>194</v>
      </c>
      <c r="C57" s="15" t="s">
        <v>201</v>
      </c>
      <c r="D57" s="16">
        <v>200</v>
      </c>
      <c r="E57" s="14" t="s">
        <v>10</v>
      </c>
      <c r="F57" s="32"/>
    </row>
    <row r="58" spans="1:6" s="22" customFormat="1" ht="50.25" customHeight="1">
      <c r="A58" s="14">
        <v>4</v>
      </c>
      <c r="B58" s="14" t="s">
        <v>194</v>
      </c>
      <c r="C58" s="15" t="s">
        <v>195</v>
      </c>
      <c r="D58" s="16">
        <v>200</v>
      </c>
      <c r="E58" s="14" t="s">
        <v>9</v>
      </c>
      <c r="F58" s="32"/>
    </row>
    <row r="59" spans="1:6" s="22" customFormat="1" ht="35.25" customHeight="1">
      <c r="A59" s="14">
        <v>4</v>
      </c>
      <c r="B59" s="14" t="s">
        <v>194</v>
      </c>
      <c r="C59" s="15" t="s">
        <v>196</v>
      </c>
      <c r="D59" s="16">
        <v>30</v>
      </c>
      <c r="E59" s="14" t="s">
        <v>9</v>
      </c>
      <c r="F59" s="32"/>
    </row>
    <row r="60" spans="1:6" s="22" customFormat="1" ht="35.25" customHeight="1">
      <c r="A60" s="14">
        <v>4</v>
      </c>
      <c r="B60" s="14" t="s">
        <v>194</v>
      </c>
      <c r="C60" s="15" t="s">
        <v>223</v>
      </c>
      <c r="D60" s="16">
        <v>270</v>
      </c>
      <c r="E60" s="14" t="s">
        <v>9</v>
      </c>
      <c r="F60" s="32"/>
    </row>
    <row r="61" spans="1:6" s="22" customFormat="1" ht="35.25" customHeight="1">
      <c r="A61" s="14">
        <v>4</v>
      </c>
      <c r="B61" s="14" t="s">
        <v>194</v>
      </c>
      <c r="C61" s="15" t="s">
        <v>197</v>
      </c>
      <c r="D61" s="16">
        <v>300</v>
      </c>
      <c r="E61" s="14" t="s">
        <v>9</v>
      </c>
      <c r="F61" s="32"/>
    </row>
    <row r="62" spans="1:6" ht="54" customHeight="1">
      <c r="A62" s="14">
        <v>4</v>
      </c>
      <c r="B62" s="14" t="s">
        <v>191</v>
      </c>
      <c r="C62" s="15" t="s">
        <v>263</v>
      </c>
      <c r="D62" s="16">
        <v>350</v>
      </c>
      <c r="E62" s="14" t="s">
        <v>19</v>
      </c>
      <c r="F62" s="36" t="s">
        <v>254</v>
      </c>
    </row>
    <row r="63" spans="1:6" ht="57" customHeight="1">
      <c r="A63" s="14">
        <v>4</v>
      </c>
      <c r="B63" s="14" t="s">
        <v>191</v>
      </c>
      <c r="C63" s="15" t="s">
        <v>192</v>
      </c>
      <c r="D63" s="16">
        <v>200</v>
      </c>
      <c r="E63" s="14" t="s">
        <v>19</v>
      </c>
    </row>
    <row r="64" spans="1:6" ht="48.75" customHeight="1">
      <c r="A64" s="14">
        <v>4</v>
      </c>
      <c r="B64" s="14" t="s">
        <v>191</v>
      </c>
      <c r="C64" s="15" t="s">
        <v>224</v>
      </c>
      <c r="D64" s="16">
        <v>150</v>
      </c>
      <c r="E64" s="14" t="s">
        <v>9</v>
      </c>
    </row>
    <row r="65" spans="1:6" ht="35.25" customHeight="1">
      <c r="A65" s="14">
        <v>4</v>
      </c>
      <c r="B65" s="14" t="s">
        <v>191</v>
      </c>
      <c r="C65" s="15" t="s">
        <v>193</v>
      </c>
      <c r="D65" s="16">
        <v>150</v>
      </c>
      <c r="E65" s="14" t="s">
        <v>9</v>
      </c>
    </row>
    <row r="66" spans="1:6" ht="35.25" customHeight="1">
      <c r="A66" s="14">
        <v>5</v>
      </c>
      <c r="B66" s="14" t="s">
        <v>84</v>
      </c>
      <c r="C66" s="15" t="s">
        <v>85</v>
      </c>
      <c r="D66" s="16">
        <f>50+50</f>
        <v>100</v>
      </c>
      <c r="E66" s="14" t="s">
        <v>9</v>
      </c>
    </row>
    <row r="67" spans="1:6" ht="51" customHeight="1">
      <c r="A67" s="14">
        <v>5</v>
      </c>
      <c r="B67" s="14" t="s">
        <v>84</v>
      </c>
      <c r="C67" s="15" t="s">
        <v>111</v>
      </c>
      <c r="D67" s="16">
        <f>70+30+40</f>
        <v>140</v>
      </c>
      <c r="E67" s="14" t="s">
        <v>19</v>
      </c>
    </row>
    <row r="68" spans="1:6" ht="33" customHeight="1">
      <c r="A68" s="14">
        <v>5</v>
      </c>
      <c r="B68" s="14" t="s">
        <v>84</v>
      </c>
      <c r="C68" s="15" t="s">
        <v>86</v>
      </c>
      <c r="D68" s="16">
        <v>30</v>
      </c>
      <c r="E68" s="14" t="s">
        <v>9</v>
      </c>
    </row>
    <row r="69" spans="1:6" ht="33.75" customHeight="1">
      <c r="A69" s="14">
        <v>5</v>
      </c>
      <c r="B69" s="14" t="s">
        <v>84</v>
      </c>
      <c r="C69" s="15" t="s">
        <v>87</v>
      </c>
      <c r="D69" s="16">
        <v>30</v>
      </c>
      <c r="E69" s="14" t="s">
        <v>9</v>
      </c>
    </row>
    <row r="70" spans="1:6" ht="50.25" customHeight="1">
      <c r="A70" s="14">
        <v>5</v>
      </c>
      <c r="B70" s="14" t="s">
        <v>84</v>
      </c>
      <c r="C70" s="15" t="s">
        <v>113</v>
      </c>
      <c r="D70" s="16">
        <v>40</v>
      </c>
      <c r="E70" s="14" t="s">
        <v>19</v>
      </c>
    </row>
    <row r="71" spans="1:6" ht="34.5" customHeight="1">
      <c r="A71" s="14">
        <v>5</v>
      </c>
      <c r="B71" s="14" t="s">
        <v>84</v>
      </c>
      <c r="C71" s="15" t="s">
        <v>110</v>
      </c>
      <c r="D71" s="16">
        <v>30</v>
      </c>
      <c r="E71" s="14" t="s">
        <v>9</v>
      </c>
    </row>
    <row r="72" spans="1:6" ht="66" hidden="1" customHeight="1">
      <c r="A72" s="14">
        <v>5</v>
      </c>
      <c r="B72" s="14" t="s">
        <v>84</v>
      </c>
      <c r="C72" s="15" t="s">
        <v>152</v>
      </c>
      <c r="D72" s="16"/>
      <c r="E72" s="14" t="s">
        <v>19</v>
      </c>
    </row>
    <row r="73" spans="1:6" ht="49.5" customHeight="1">
      <c r="A73" s="14">
        <v>5</v>
      </c>
      <c r="B73" s="14" t="s">
        <v>84</v>
      </c>
      <c r="C73" s="15" t="s">
        <v>114</v>
      </c>
      <c r="D73" s="16">
        <v>30</v>
      </c>
      <c r="E73" s="14" t="s">
        <v>19</v>
      </c>
    </row>
    <row r="74" spans="1:6" s="23" customFormat="1" ht="50.25" customHeight="1">
      <c r="A74" s="14">
        <v>5</v>
      </c>
      <c r="B74" s="14" t="s">
        <v>84</v>
      </c>
      <c r="C74" s="15" t="s">
        <v>198</v>
      </c>
      <c r="D74" s="16">
        <f>342-55.9</f>
        <v>286.10000000000002</v>
      </c>
      <c r="E74" s="14" t="s">
        <v>19</v>
      </c>
      <c r="F74" s="33"/>
    </row>
    <row r="75" spans="1:6" s="23" customFormat="1" ht="50.25" customHeight="1">
      <c r="A75" s="14">
        <v>5</v>
      </c>
      <c r="B75" s="14" t="s">
        <v>84</v>
      </c>
      <c r="C75" s="15" t="s">
        <v>264</v>
      </c>
      <c r="D75" s="16">
        <v>55.9</v>
      </c>
      <c r="E75" s="14" t="s">
        <v>19</v>
      </c>
      <c r="F75" s="33"/>
    </row>
    <row r="76" spans="1:6" s="23" customFormat="1" ht="97.5" customHeight="1">
      <c r="A76" s="14">
        <v>5</v>
      </c>
      <c r="B76" s="14" t="s">
        <v>84</v>
      </c>
      <c r="C76" s="15" t="s">
        <v>199</v>
      </c>
      <c r="D76" s="16">
        <v>98</v>
      </c>
      <c r="E76" s="14" t="s">
        <v>200</v>
      </c>
      <c r="F76" s="33"/>
    </row>
    <row r="77" spans="1:6" ht="50.25" customHeight="1">
      <c r="A77" s="14">
        <v>5</v>
      </c>
      <c r="B77" s="14" t="s">
        <v>84</v>
      </c>
      <c r="C77" s="15" t="s">
        <v>115</v>
      </c>
      <c r="D77" s="16">
        <v>30</v>
      </c>
      <c r="E77" s="14" t="s">
        <v>19</v>
      </c>
    </row>
    <row r="78" spans="1:6" ht="50.25" customHeight="1">
      <c r="A78" s="14">
        <v>5</v>
      </c>
      <c r="B78" s="14" t="s">
        <v>84</v>
      </c>
      <c r="C78" s="15" t="s">
        <v>90</v>
      </c>
      <c r="D78" s="16">
        <f>10+10</f>
        <v>20</v>
      </c>
      <c r="E78" s="14" t="s">
        <v>19</v>
      </c>
    </row>
    <row r="79" spans="1:6" ht="35.25" customHeight="1">
      <c r="A79" s="14">
        <v>5</v>
      </c>
      <c r="B79" s="14" t="s">
        <v>84</v>
      </c>
      <c r="C79" s="15" t="s">
        <v>102</v>
      </c>
      <c r="D79" s="16">
        <v>30</v>
      </c>
      <c r="E79" s="14" t="s">
        <v>9</v>
      </c>
    </row>
    <row r="80" spans="1:6" ht="66" hidden="1" customHeight="1">
      <c r="A80" s="14">
        <v>5</v>
      </c>
      <c r="B80" s="14" t="s">
        <v>84</v>
      </c>
      <c r="C80" s="15" t="s">
        <v>29</v>
      </c>
      <c r="D80" s="16"/>
      <c r="E80" s="14" t="s">
        <v>19</v>
      </c>
    </row>
    <row r="81" spans="1:6" ht="48.75" customHeight="1">
      <c r="A81" s="14">
        <v>5</v>
      </c>
      <c r="B81" s="14" t="s">
        <v>84</v>
      </c>
      <c r="C81" s="15" t="s">
        <v>93</v>
      </c>
      <c r="D81" s="16">
        <v>30</v>
      </c>
      <c r="E81" s="14" t="s">
        <v>19</v>
      </c>
    </row>
    <row r="82" spans="1:6" s="22" customFormat="1" ht="64.5" customHeight="1">
      <c r="A82" s="14">
        <v>5</v>
      </c>
      <c r="B82" s="14" t="s">
        <v>84</v>
      </c>
      <c r="C82" s="15" t="s">
        <v>247</v>
      </c>
      <c r="D82" s="16">
        <v>30</v>
      </c>
      <c r="E82" s="14" t="s">
        <v>10</v>
      </c>
      <c r="F82" s="32"/>
    </row>
    <row r="83" spans="1:6" ht="84.75" customHeight="1">
      <c r="A83" s="14">
        <v>5</v>
      </c>
      <c r="B83" s="14" t="s">
        <v>84</v>
      </c>
      <c r="C83" s="15" t="s">
        <v>92</v>
      </c>
      <c r="D83" s="16">
        <v>20</v>
      </c>
      <c r="E83" s="14" t="s">
        <v>91</v>
      </c>
    </row>
    <row r="84" spans="1:6" ht="35.25" customHeight="1">
      <c r="A84" s="14">
        <v>5</v>
      </c>
      <c r="B84" s="14" t="s">
        <v>23</v>
      </c>
      <c r="C84" s="15" t="s">
        <v>267</v>
      </c>
      <c r="D84" s="16">
        <v>30</v>
      </c>
      <c r="E84" s="14" t="s">
        <v>9</v>
      </c>
    </row>
    <row r="85" spans="1:6" ht="35.25" customHeight="1">
      <c r="A85" s="14">
        <v>5</v>
      </c>
      <c r="B85" s="14" t="s">
        <v>23</v>
      </c>
      <c r="C85" s="15" t="s">
        <v>153</v>
      </c>
      <c r="D85" s="16">
        <v>30</v>
      </c>
      <c r="E85" s="14" t="s">
        <v>9</v>
      </c>
    </row>
    <row r="86" spans="1:6" ht="35.25" customHeight="1">
      <c r="A86" s="14">
        <v>5</v>
      </c>
      <c r="B86" s="14" t="s">
        <v>23</v>
      </c>
      <c r="C86" s="15" t="s">
        <v>28</v>
      </c>
      <c r="D86" s="16">
        <v>30</v>
      </c>
      <c r="E86" s="14" t="s">
        <v>9</v>
      </c>
    </row>
    <row r="87" spans="1:6" ht="35.25" customHeight="1">
      <c r="A87" s="14">
        <v>5</v>
      </c>
      <c r="B87" s="14" t="s">
        <v>23</v>
      </c>
      <c r="C87" s="15" t="s">
        <v>202</v>
      </c>
      <c r="D87" s="16">
        <v>30</v>
      </c>
      <c r="E87" s="14" t="s">
        <v>9</v>
      </c>
    </row>
    <row r="88" spans="1:6" ht="34.5" customHeight="1">
      <c r="A88" s="14">
        <v>5</v>
      </c>
      <c r="B88" s="14" t="s">
        <v>23</v>
      </c>
      <c r="C88" s="15" t="s">
        <v>26</v>
      </c>
      <c r="D88" s="16">
        <v>50</v>
      </c>
      <c r="E88" s="14" t="s">
        <v>9</v>
      </c>
    </row>
    <row r="89" spans="1:6" ht="35.25" customHeight="1">
      <c r="A89" s="14">
        <v>5</v>
      </c>
      <c r="B89" s="14" t="s">
        <v>23</v>
      </c>
      <c r="C89" s="15" t="s">
        <v>203</v>
      </c>
      <c r="D89" s="16">
        <v>50</v>
      </c>
      <c r="E89" s="14" t="s">
        <v>9</v>
      </c>
    </row>
    <row r="90" spans="1:6" ht="33.75" customHeight="1">
      <c r="A90" s="14">
        <v>5</v>
      </c>
      <c r="B90" s="14" t="s">
        <v>23</v>
      </c>
      <c r="C90" s="15" t="s">
        <v>27</v>
      </c>
      <c r="D90" s="16">
        <v>50</v>
      </c>
      <c r="E90" s="14" t="s">
        <v>9</v>
      </c>
    </row>
    <row r="91" spans="1:6" ht="33.75" customHeight="1">
      <c r="A91" s="14">
        <v>5</v>
      </c>
      <c r="B91" s="14" t="s">
        <v>23</v>
      </c>
      <c r="C91" s="15" t="s">
        <v>25</v>
      </c>
      <c r="D91" s="16">
        <f>50+50</f>
        <v>100</v>
      </c>
      <c r="E91" s="14" t="s">
        <v>9</v>
      </c>
    </row>
    <row r="92" spans="1:6" ht="33.75" customHeight="1">
      <c r="A92" s="14">
        <v>5</v>
      </c>
      <c r="B92" s="14" t="s">
        <v>23</v>
      </c>
      <c r="C92" s="15" t="s">
        <v>102</v>
      </c>
      <c r="D92" s="16">
        <v>30</v>
      </c>
      <c r="E92" s="14" t="s">
        <v>9</v>
      </c>
    </row>
    <row r="93" spans="1:6" ht="33.75" customHeight="1">
      <c r="A93" s="14">
        <v>5</v>
      </c>
      <c r="B93" s="14" t="s">
        <v>23</v>
      </c>
      <c r="C93" s="15" t="s">
        <v>40</v>
      </c>
      <c r="D93" s="16">
        <v>30</v>
      </c>
      <c r="E93" s="14" t="s">
        <v>9</v>
      </c>
    </row>
    <row r="94" spans="1:6" s="24" customFormat="1" ht="65.25" customHeight="1">
      <c r="A94" s="17">
        <v>5</v>
      </c>
      <c r="B94" s="17" t="s">
        <v>23</v>
      </c>
      <c r="C94" s="18" t="s">
        <v>24</v>
      </c>
      <c r="D94" s="19">
        <v>40</v>
      </c>
      <c r="E94" s="17" t="s">
        <v>10</v>
      </c>
      <c r="F94" s="34"/>
    </row>
    <row r="95" spans="1:6" s="24" customFormat="1" ht="65.25" customHeight="1">
      <c r="A95" s="17">
        <v>5</v>
      </c>
      <c r="B95" s="17" t="s">
        <v>23</v>
      </c>
      <c r="C95" s="18" t="s">
        <v>204</v>
      </c>
      <c r="D95" s="19">
        <v>20</v>
      </c>
      <c r="E95" s="17" t="s">
        <v>10</v>
      </c>
      <c r="F95" s="34"/>
    </row>
    <row r="96" spans="1:6" ht="64.5" customHeight="1">
      <c r="A96" s="14">
        <v>5</v>
      </c>
      <c r="B96" s="14" t="s">
        <v>23</v>
      </c>
      <c r="C96" s="15" t="s">
        <v>225</v>
      </c>
      <c r="D96" s="16">
        <v>30</v>
      </c>
      <c r="E96" s="14" t="s">
        <v>10</v>
      </c>
    </row>
    <row r="97" spans="1:5" ht="63.75" customHeight="1">
      <c r="A97" s="14">
        <v>5</v>
      </c>
      <c r="B97" s="14" t="s">
        <v>23</v>
      </c>
      <c r="C97" s="15" t="s">
        <v>205</v>
      </c>
      <c r="D97" s="16">
        <f>30+80</f>
        <v>110</v>
      </c>
      <c r="E97" s="14" t="s">
        <v>10</v>
      </c>
    </row>
    <row r="98" spans="1:5" ht="54.75" customHeight="1">
      <c r="A98" s="14">
        <v>5</v>
      </c>
      <c r="B98" s="14" t="s">
        <v>23</v>
      </c>
      <c r="C98" s="15" t="s">
        <v>268</v>
      </c>
      <c r="D98" s="16">
        <f>220-35.9</f>
        <v>184.1</v>
      </c>
      <c r="E98" s="14" t="s">
        <v>19</v>
      </c>
    </row>
    <row r="99" spans="1:5" ht="49.5" customHeight="1">
      <c r="A99" s="14">
        <v>5</v>
      </c>
      <c r="B99" s="14" t="s">
        <v>23</v>
      </c>
      <c r="C99" s="15" t="s">
        <v>269</v>
      </c>
      <c r="D99" s="16">
        <v>60</v>
      </c>
      <c r="E99" s="14" t="s">
        <v>19</v>
      </c>
    </row>
    <row r="100" spans="1:5" ht="51.75" customHeight="1">
      <c r="A100" s="14">
        <v>5</v>
      </c>
      <c r="B100" s="14" t="s">
        <v>23</v>
      </c>
      <c r="C100" s="15" t="s">
        <v>270</v>
      </c>
      <c r="D100" s="16">
        <f>90+35.9</f>
        <v>125.9</v>
      </c>
      <c r="E100" s="14" t="s">
        <v>19</v>
      </c>
    </row>
    <row r="101" spans="1:5" ht="64.5" customHeight="1">
      <c r="A101" s="14">
        <v>6</v>
      </c>
      <c r="B101" s="14" t="s">
        <v>206</v>
      </c>
      <c r="C101" s="15" t="s">
        <v>207</v>
      </c>
      <c r="D101" s="16">
        <v>75</v>
      </c>
      <c r="E101" s="14" t="s">
        <v>10</v>
      </c>
    </row>
    <row r="102" spans="1:5" ht="64.5" customHeight="1">
      <c r="A102" s="14">
        <v>6</v>
      </c>
      <c r="B102" s="14" t="s">
        <v>206</v>
      </c>
      <c r="C102" s="15" t="s">
        <v>251</v>
      </c>
      <c r="D102" s="16">
        <v>50</v>
      </c>
      <c r="E102" s="14" t="s">
        <v>10</v>
      </c>
    </row>
    <row r="103" spans="1:5" ht="49.5" customHeight="1">
      <c r="A103" s="14">
        <v>6</v>
      </c>
      <c r="B103" s="14" t="s">
        <v>206</v>
      </c>
      <c r="C103" s="15" t="s">
        <v>215</v>
      </c>
      <c r="D103" s="16">
        <v>875</v>
      </c>
      <c r="E103" s="14" t="s">
        <v>19</v>
      </c>
    </row>
    <row r="104" spans="1:5" ht="36" customHeight="1">
      <c r="A104" s="14">
        <v>7</v>
      </c>
      <c r="B104" s="14" t="s">
        <v>171</v>
      </c>
      <c r="C104" s="15" t="s">
        <v>172</v>
      </c>
      <c r="D104" s="16">
        <v>100</v>
      </c>
      <c r="E104" s="14" t="s">
        <v>9</v>
      </c>
    </row>
    <row r="105" spans="1:5" ht="34.5" customHeight="1">
      <c r="A105" s="14">
        <v>7</v>
      </c>
      <c r="B105" s="14" t="s">
        <v>171</v>
      </c>
      <c r="C105" s="15" t="s">
        <v>175</v>
      </c>
      <c r="D105" s="16">
        <v>50</v>
      </c>
      <c r="E105" s="14" t="s">
        <v>9</v>
      </c>
    </row>
    <row r="106" spans="1:5" ht="34.5" customHeight="1">
      <c r="A106" s="14">
        <v>7</v>
      </c>
      <c r="B106" s="14" t="s">
        <v>171</v>
      </c>
      <c r="C106" s="15" t="s">
        <v>173</v>
      </c>
      <c r="D106" s="16">
        <v>50</v>
      </c>
      <c r="E106" s="14" t="s">
        <v>9</v>
      </c>
    </row>
    <row r="107" spans="1:5" ht="34.5" customHeight="1">
      <c r="A107" s="14">
        <v>7</v>
      </c>
      <c r="B107" s="14" t="s">
        <v>171</v>
      </c>
      <c r="C107" s="15" t="s">
        <v>174</v>
      </c>
      <c r="D107" s="16">
        <v>100</v>
      </c>
      <c r="E107" s="14" t="s">
        <v>9</v>
      </c>
    </row>
    <row r="108" spans="1:5" ht="34.5" customHeight="1">
      <c r="A108" s="14">
        <v>7</v>
      </c>
      <c r="B108" s="14" t="s">
        <v>171</v>
      </c>
      <c r="C108" s="15" t="s">
        <v>246</v>
      </c>
      <c r="D108" s="16">
        <v>100</v>
      </c>
      <c r="E108" s="14" t="s">
        <v>9</v>
      </c>
    </row>
    <row r="109" spans="1:5" ht="34.5" customHeight="1">
      <c r="A109" s="14">
        <v>7</v>
      </c>
      <c r="B109" s="14" t="s">
        <v>171</v>
      </c>
      <c r="C109" s="15" t="s">
        <v>176</v>
      </c>
      <c r="D109" s="16">
        <v>50</v>
      </c>
      <c r="E109" s="14" t="s">
        <v>9</v>
      </c>
    </row>
    <row r="110" spans="1:5" ht="34.5" customHeight="1">
      <c r="A110" s="14">
        <v>7</v>
      </c>
      <c r="B110" s="14" t="s">
        <v>171</v>
      </c>
      <c r="C110" s="15" t="s">
        <v>177</v>
      </c>
      <c r="D110" s="16">
        <v>100</v>
      </c>
      <c r="E110" s="14" t="s">
        <v>9</v>
      </c>
    </row>
    <row r="111" spans="1:5" ht="34.5" customHeight="1">
      <c r="A111" s="14">
        <v>7</v>
      </c>
      <c r="B111" s="14" t="s">
        <v>171</v>
      </c>
      <c r="C111" s="15" t="s">
        <v>180</v>
      </c>
      <c r="D111" s="16">
        <v>50</v>
      </c>
      <c r="E111" s="14" t="s">
        <v>9</v>
      </c>
    </row>
    <row r="112" spans="1:5" ht="36" customHeight="1">
      <c r="A112" s="14">
        <v>7</v>
      </c>
      <c r="B112" s="14" t="s">
        <v>171</v>
      </c>
      <c r="C112" s="15" t="s">
        <v>178</v>
      </c>
      <c r="D112" s="16">
        <v>100</v>
      </c>
      <c r="E112" s="14" t="s">
        <v>9</v>
      </c>
    </row>
    <row r="113" spans="1:6" ht="36" customHeight="1">
      <c r="A113" s="14">
        <v>7</v>
      </c>
      <c r="B113" s="14" t="s">
        <v>171</v>
      </c>
      <c r="C113" s="15" t="s">
        <v>181</v>
      </c>
      <c r="D113" s="16">
        <v>30</v>
      </c>
      <c r="E113" s="14" t="s">
        <v>9</v>
      </c>
    </row>
    <row r="114" spans="1:6" ht="63.75" customHeight="1">
      <c r="A114" s="14">
        <v>7</v>
      </c>
      <c r="B114" s="14" t="s">
        <v>171</v>
      </c>
      <c r="C114" s="15" t="s">
        <v>179</v>
      </c>
      <c r="D114" s="16">
        <v>50</v>
      </c>
      <c r="E114" s="14" t="s">
        <v>10</v>
      </c>
    </row>
    <row r="115" spans="1:6" s="21" customFormat="1" ht="47.25">
      <c r="A115" s="14">
        <v>7</v>
      </c>
      <c r="B115" s="14" t="s">
        <v>171</v>
      </c>
      <c r="C115" s="15" t="s">
        <v>187</v>
      </c>
      <c r="D115" s="16">
        <v>20</v>
      </c>
      <c r="E115" s="14" t="s">
        <v>11</v>
      </c>
      <c r="F115" s="35"/>
    </row>
    <row r="116" spans="1:6" s="21" customFormat="1" ht="47.25">
      <c r="A116" s="14">
        <v>7</v>
      </c>
      <c r="B116" s="14" t="s">
        <v>171</v>
      </c>
      <c r="C116" s="15" t="s">
        <v>249</v>
      </c>
      <c r="D116" s="16">
        <v>200</v>
      </c>
      <c r="E116" s="14" t="s">
        <v>11</v>
      </c>
      <c r="F116" s="35"/>
    </row>
    <row r="117" spans="1:6" ht="32.25" customHeight="1">
      <c r="A117" s="14">
        <v>8</v>
      </c>
      <c r="B117" s="14" t="s">
        <v>168</v>
      </c>
      <c r="C117" s="15" t="s">
        <v>182</v>
      </c>
      <c r="D117" s="16">
        <v>180</v>
      </c>
      <c r="E117" s="14" t="s">
        <v>9</v>
      </c>
    </row>
    <row r="118" spans="1:6" ht="64.5" customHeight="1">
      <c r="A118" s="14">
        <v>8</v>
      </c>
      <c r="B118" s="14" t="s">
        <v>168</v>
      </c>
      <c r="C118" s="15" t="s">
        <v>183</v>
      </c>
      <c r="D118" s="16">
        <v>50</v>
      </c>
      <c r="E118" s="14" t="s">
        <v>10</v>
      </c>
    </row>
    <row r="119" spans="1:6" ht="47.25">
      <c r="A119" s="14">
        <v>8</v>
      </c>
      <c r="B119" s="14" t="s">
        <v>168</v>
      </c>
      <c r="C119" s="15" t="s">
        <v>169</v>
      </c>
      <c r="D119" s="16">
        <v>370</v>
      </c>
      <c r="E119" s="14" t="s">
        <v>11</v>
      </c>
    </row>
    <row r="120" spans="1:6" ht="63">
      <c r="A120" s="14">
        <v>8</v>
      </c>
      <c r="B120" s="14" t="s">
        <v>168</v>
      </c>
      <c r="C120" s="15" t="s">
        <v>170</v>
      </c>
      <c r="D120" s="16">
        <v>250</v>
      </c>
      <c r="E120" s="14" t="s">
        <v>11</v>
      </c>
    </row>
    <row r="121" spans="1:6" ht="34.5" customHeight="1">
      <c r="A121" s="14">
        <v>9</v>
      </c>
      <c r="B121" s="14" t="s">
        <v>119</v>
      </c>
      <c r="C121" s="15" t="s">
        <v>154</v>
      </c>
      <c r="D121" s="16">
        <v>100</v>
      </c>
      <c r="E121" s="14" t="s">
        <v>9</v>
      </c>
    </row>
    <row r="122" spans="1:6" ht="34.5" customHeight="1">
      <c r="A122" s="14">
        <v>9</v>
      </c>
      <c r="B122" s="14" t="s">
        <v>119</v>
      </c>
      <c r="C122" s="15" t="s">
        <v>155</v>
      </c>
      <c r="D122" s="16">
        <v>100</v>
      </c>
      <c r="E122" s="14" t="s">
        <v>9</v>
      </c>
    </row>
    <row r="123" spans="1:6" ht="34.5" customHeight="1">
      <c r="A123" s="14">
        <v>9</v>
      </c>
      <c r="B123" s="14" t="s">
        <v>119</v>
      </c>
      <c r="C123" s="15" t="s">
        <v>156</v>
      </c>
      <c r="D123" s="16">
        <v>100</v>
      </c>
      <c r="E123" s="14" t="s">
        <v>9</v>
      </c>
    </row>
    <row r="124" spans="1:6" ht="34.5" customHeight="1">
      <c r="A124" s="14">
        <v>9</v>
      </c>
      <c r="B124" s="14" t="s">
        <v>119</v>
      </c>
      <c r="C124" s="15" t="s">
        <v>121</v>
      </c>
      <c r="D124" s="16">
        <v>100</v>
      </c>
      <c r="E124" s="14" t="s">
        <v>9</v>
      </c>
    </row>
    <row r="125" spans="1:6" ht="34.5" customHeight="1">
      <c r="A125" s="14">
        <v>9</v>
      </c>
      <c r="B125" s="14" t="s">
        <v>119</v>
      </c>
      <c r="C125" s="15" t="s">
        <v>122</v>
      </c>
      <c r="D125" s="16">
        <v>100</v>
      </c>
      <c r="E125" s="14" t="s">
        <v>9</v>
      </c>
    </row>
    <row r="126" spans="1:6" ht="35.25" customHeight="1">
      <c r="A126" s="14">
        <v>9</v>
      </c>
      <c r="B126" s="14" t="s">
        <v>119</v>
      </c>
      <c r="C126" s="15" t="s">
        <v>123</v>
      </c>
      <c r="D126" s="16">
        <v>100</v>
      </c>
      <c r="E126" s="14" t="s">
        <v>9</v>
      </c>
    </row>
    <row r="127" spans="1:6" ht="47.25">
      <c r="A127" s="14">
        <v>9</v>
      </c>
      <c r="B127" s="14" t="s">
        <v>119</v>
      </c>
      <c r="C127" s="15" t="s">
        <v>120</v>
      </c>
      <c r="D127" s="16">
        <v>400</v>
      </c>
      <c r="E127" s="14" t="s">
        <v>11</v>
      </c>
    </row>
    <row r="128" spans="1:6" ht="45.75" customHeight="1">
      <c r="A128" s="14">
        <v>10</v>
      </c>
      <c r="B128" s="14" t="s">
        <v>47</v>
      </c>
      <c r="C128" s="15" t="s">
        <v>142</v>
      </c>
      <c r="D128" s="16">
        <v>200</v>
      </c>
      <c r="E128" s="14" t="s">
        <v>11</v>
      </c>
    </row>
    <row r="129" spans="1:5" ht="35.25" customHeight="1">
      <c r="A129" s="14">
        <v>10</v>
      </c>
      <c r="B129" s="14" t="s">
        <v>47</v>
      </c>
      <c r="C129" s="15" t="s">
        <v>101</v>
      </c>
      <c r="D129" s="16">
        <v>200</v>
      </c>
      <c r="E129" s="14" t="s">
        <v>9</v>
      </c>
    </row>
    <row r="130" spans="1:5" ht="35.25" customHeight="1">
      <c r="A130" s="14">
        <v>10</v>
      </c>
      <c r="B130" s="14" t="s">
        <v>47</v>
      </c>
      <c r="C130" s="15" t="s">
        <v>16</v>
      </c>
      <c r="D130" s="16">
        <v>100</v>
      </c>
      <c r="E130" s="14" t="s">
        <v>9</v>
      </c>
    </row>
    <row r="131" spans="1:5" ht="35.25" customHeight="1">
      <c r="A131" s="14">
        <v>10</v>
      </c>
      <c r="B131" s="14" t="s">
        <v>47</v>
      </c>
      <c r="C131" s="15" t="s">
        <v>49</v>
      </c>
      <c r="D131" s="16">
        <v>200</v>
      </c>
      <c r="E131" s="14" t="s">
        <v>9</v>
      </c>
    </row>
    <row r="132" spans="1:5" ht="35.25" customHeight="1">
      <c r="A132" s="14">
        <v>10</v>
      </c>
      <c r="B132" s="14" t="s">
        <v>47</v>
      </c>
      <c r="C132" s="15" t="s">
        <v>48</v>
      </c>
      <c r="D132" s="16">
        <v>150</v>
      </c>
      <c r="E132" s="14" t="s">
        <v>9</v>
      </c>
    </row>
    <row r="133" spans="1:5" ht="35.25" customHeight="1">
      <c r="A133" s="14">
        <v>10</v>
      </c>
      <c r="B133" s="14" t="s">
        <v>47</v>
      </c>
      <c r="C133" s="15" t="s">
        <v>100</v>
      </c>
      <c r="D133" s="16">
        <v>150</v>
      </c>
      <c r="E133" s="14" t="s">
        <v>9</v>
      </c>
    </row>
    <row r="134" spans="1:5" ht="64.5" customHeight="1">
      <c r="A134" s="14">
        <v>11</v>
      </c>
      <c r="B134" s="14" t="s">
        <v>210</v>
      </c>
      <c r="C134" s="15" t="s">
        <v>207</v>
      </c>
      <c r="D134" s="16">
        <v>75</v>
      </c>
      <c r="E134" s="14" t="s">
        <v>10</v>
      </c>
    </row>
    <row r="135" spans="1:5" ht="65.25" customHeight="1">
      <c r="A135" s="14">
        <v>11</v>
      </c>
      <c r="B135" s="14" t="s">
        <v>210</v>
      </c>
      <c r="C135" s="15" t="s">
        <v>251</v>
      </c>
      <c r="D135" s="16">
        <v>50</v>
      </c>
      <c r="E135" s="14" t="s">
        <v>10</v>
      </c>
    </row>
    <row r="136" spans="1:5" ht="49.5" customHeight="1">
      <c r="A136" s="14">
        <v>11</v>
      </c>
      <c r="B136" s="14" t="s">
        <v>210</v>
      </c>
      <c r="C136" s="15" t="s">
        <v>215</v>
      </c>
      <c r="D136" s="16">
        <v>875</v>
      </c>
      <c r="E136" s="14" t="s">
        <v>19</v>
      </c>
    </row>
    <row r="137" spans="1:5" ht="67.5" customHeight="1">
      <c r="A137" s="14">
        <v>12</v>
      </c>
      <c r="B137" s="14" t="s">
        <v>107</v>
      </c>
      <c r="C137" s="15" t="s">
        <v>218</v>
      </c>
      <c r="D137" s="16">
        <v>55</v>
      </c>
      <c r="E137" s="14" t="s">
        <v>10</v>
      </c>
    </row>
    <row r="138" spans="1:5" ht="36" customHeight="1">
      <c r="A138" s="14">
        <v>12</v>
      </c>
      <c r="B138" s="14" t="s">
        <v>107</v>
      </c>
      <c r="C138" s="15" t="s">
        <v>108</v>
      </c>
      <c r="D138" s="16">
        <v>98</v>
      </c>
      <c r="E138" s="14" t="s">
        <v>9</v>
      </c>
    </row>
    <row r="139" spans="1:5" ht="36" customHeight="1">
      <c r="A139" s="14">
        <v>12</v>
      </c>
      <c r="B139" s="14" t="s">
        <v>107</v>
      </c>
      <c r="C139" s="15" t="s">
        <v>109</v>
      </c>
      <c r="D139" s="16">
        <v>130</v>
      </c>
      <c r="E139" s="14" t="s">
        <v>9</v>
      </c>
    </row>
    <row r="140" spans="1:5" ht="36" customHeight="1">
      <c r="A140" s="14">
        <v>12</v>
      </c>
      <c r="B140" s="14" t="s">
        <v>107</v>
      </c>
      <c r="C140" s="15" t="s">
        <v>157</v>
      </c>
      <c r="D140" s="16">
        <v>250</v>
      </c>
      <c r="E140" s="14" t="s">
        <v>9</v>
      </c>
    </row>
    <row r="141" spans="1:5" ht="36" customHeight="1">
      <c r="A141" s="14">
        <v>12</v>
      </c>
      <c r="B141" s="14" t="s">
        <v>107</v>
      </c>
      <c r="C141" s="15" t="s">
        <v>117</v>
      </c>
      <c r="D141" s="16">
        <v>247</v>
      </c>
      <c r="E141" s="14" t="s">
        <v>9</v>
      </c>
    </row>
    <row r="142" spans="1:5" ht="36" customHeight="1">
      <c r="A142" s="14">
        <v>12</v>
      </c>
      <c r="B142" s="14" t="s">
        <v>107</v>
      </c>
      <c r="C142" s="15" t="s">
        <v>226</v>
      </c>
      <c r="D142" s="16">
        <v>192</v>
      </c>
      <c r="E142" s="14" t="s">
        <v>9</v>
      </c>
    </row>
    <row r="143" spans="1:5" ht="36" customHeight="1">
      <c r="A143" s="14">
        <v>13</v>
      </c>
      <c r="B143" s="14" t="s">
        <v>131</v>
      </c>
      <c r="C143" s="15" t="s">
        <v>146</v>
      </c>
      <c r="D143" s="16">
        <v>150</v>
      </c>
      <c r="E143" s="14" t="s">
        <v>9</v>
      </c>
    </row>
    <row r="144" spans="1:5" ht="36" customHeight="1">
      <c r="A144" s="14">
        <v>13</v>
      </c>
      <c r="B144" s="14" t="s">
        <v>131</v>
      </c>
      <c r="C144" s="15" t="s">
        <v>147</v>
      </c>
      <c r="D144" s="16">
        <v>150</v>
      </c>
      <c r="E144" s="14" t="s">
        <v>9</v>
      </c>
    </row>
    <row r="145" spans="1:5" ht="36" customHeight="1">
      <c r="A145" s="14">
        <v>13</v>
      </c>
      <c r="B145" s="14" t="s">
        <v>131</v>
      </c>
      <c r="C145" s="15" t="s">
        <v>132</v>
      </c>
      <c r="D145" s="16">
        <v>570</v>
      </c>
      <c r="E145" s="14" t="s">
        <v>9</v>
      </c>
    </row>
    <row r="146" spans="1:5" ht="49.5" customHeight="1">
      <c r="A146" s="14">
        <v>13</v>
      </c>
      <c r="B146" s="14" t="s">
        <v>131</v>
      </c>
      <c r="C146" s="15" t="s">
        <v>141</v>
      </c>
      <c r="D146" s="16">
        <v>130</v>
      </c>
      <c r="E146" s="14" t="s">
        <v>17</v>
      </c>
    </row>
    <row r="147" spans="1:5" ht="35.25" customHeight="1">
      <c r="A147" s="14">
        <v>13</v>
      </c>
      <c r="B147" s="14" t="s">
        <v>133</v>
      </c>
      <c r="C147" s="15" t="s">
        <v>227</v>
      </c>
      <c r="D147" s="16">
        <v>150</v>
      </c>
      <c r="E147" s="14" t="s">
        <v>9</v>
      </c>
    </row>
    <row r="148" spans="1:5" ht="35.25" customHeight="1">
      <c r="A148" s="14">
        <v>13</v>
      </c>
      <c r="B148" s="14" t="s">
        <v>133</v>
      </c>
      <c r="C148" s="15" t="s">
        <v>148</v>
      </c>
      <c r="D148" s="16">
        <v>150</v>
      </c>
      <c r="E148" s="14" t="s">
        <v>9</v>
      </c>
    </row>
    <row r="149" spans="1:5" ht="35.25" customHeight="1">
      <c r="A149" s="14">
        <v>13</v>
      </c>
      <c r="B149" s="14" t="s">
        <v>133</v>
      </c>
      <c r="C149" s="15" t="s">
        <v>149</v>
      </c>
      <c r="D149" s="16">
        <v>150</v>
      </c>
      <c r="E149" s="14" t="s">
        <v>9</v>
      </c>
    </row>
    <row r="150" spans="1:5" ht="35.25" customHeight="1">
      <c r="A150" s="14">
        <v>13</v>
      </c>
      <c r="B150" s="14" t="s">
        <v>133</v>
      </c>
      <c r="C150" s="15" t="s">
        <v>236</v>
      </c>
      <c r="D150" s="16">
        <v>200</v>
      </c>
      <c r="E150" s="14" t="s">
        <v>9</v>
      </c>
    </row>
    <row r="151" spans="1:5" ht="35.25" customHeight="1">
      <c r="A151" s="14">
        <v>13</v>
      </c>
      <c r="B151" s="14" t="s">
        <v>133</v>
      </c>
      <c r="C151" s="15" t="s">
        <v>135</v>
      </c>
      <c r="D151" s="16">
        <v>150</v>
      </c>
      <c r="E151" s="14" t="s">
        <v>9</v>
      </c>
    </row>
    <row r="152" spans="1:5" ht="35.25" customHeight="1">
      <c r="A152" s="14">
        <v>13</v>
      </c>
      <c r="B152" s="14" t="s">
        <v>133</v>
      </c>
      <c r="C152" s="15" t="s">
        <v>134</v>
      </c>
      <c r="D152" s="16">
        <v>150</v>
      </c>
      <c r="E152" s="14" t="s">
        <v>9</v>
      </c>
    </row>
    <row r="153" spans="1:5" ht="66" customHeight="1">
      <c r="A153" s="14">
        <v>13</v>
      </c>
      <c r="B153" s="14" t="s">
        <v>133</v>
      </c>
      <c r="C153" s="15" t="s">
        <v>136</v>
      </c>
      <c r="D153" s="16">
        <v>35</v>
      </c>
      <c r="E153" s="14" t="s">
        <v>10</v>
      </c>
    </row>
    <row r="154" spans="1:5" ht="66" customHeight="1">
      <c r="A154" s="14">
        <v>13</v>
      </c>
      <c r="B154" s="14" t="s">
        <v>133</v>
      </c>
      <c r="C154" s="15" t="s">
        <v>137</v>
      </c>
      <c r="D154" s="16">
        <v>15</v>
      </c>
      <c r="E154" s="14" t="s">
        <v>10</v>
      </c>
    </row>
    <row r="155" spans="1:5" ht="33" customHeight="1">
      <c r="A155" s="14">
        <v>14</v>
      </c>
      <c r="B155" s="14" t="s">
        <v>52</v>
      </c>
      <c r="C155" s="15" t="s">
        <v>50</v>
      </c>
      <c r="D155" s="16">
        <v>38</v>
      </c>
      <c r="E155" s="14" t="s">
        <v>9</v>
      </c>
    </row>
    <row r="156" spans="1:5" ht="33" customHeight="1">
      <c r="A156" s="14">
        <v>14</v>
      </c>
      <c r="B156" s="14" t="s">
        <v>52</v>
      </c>
      <c r="C156" s="15" t="s">
        <v>51</v>
      </c>
      <c r="D156" s="16">
        <v>788</v>
      </c>
      <c r="E156" s="14" t="s">
        <v>9</v>
      </c>
    </row>
    <row r="157" spans="1:5" ht="33" customHeight="1">
      <c r="A157" s="14">
        <v>14</v>
      </c>
      <c r="B157" s="14" t="s">
        <v>52</v>
      </c>
      <c r="C157" s="15" t="s">
        <v>53</v>
      </c>
      <c r="D157" s="16">
        <v>174</v>
      </c>
      <c r="E157" s="14" t="s">
        <v>9</v>
      </c>
    </row>
    <row r="158" spans="1:5" ht="33" customHeight="1">
      <c r="A158" s="14">
        <v>14</v>
      </c>
      <c r="B158" s="14" t="s">
        <v>32</v>
      </c>
      <c r="C158" s="15" t="s">
        <v>33</v>
      </c>
      <c r="D158" s="16">
        <v>150</v>
      </c>
      <c r="E158" s="14" t="s">
        <v>9</v>
      </c>
    </row>
    <row r="159" spans="1:5" ht="33" customHeight="1">
      <c r="A159" s="14">
        <v>14</v>
      </c>
      <c r="B159" s="14" t="s">
        <v>32</v>
      </c>
      <c r="C159" s="15" t="s">
        <v>34</v>
      </c>
      <c r="D159" s="16">
        <v>170</v>
      </c>
      <c r="E159" s="14" t="s">
        <v>9</v>
      </c>
    </row>
    <row r="160" spans="1:5" ht="33" customHeight="1">
      <c r="A160" s="14">
        <v>14</v>
      </c>
      <c r="B160" s="14" t="s">
        <v>32</v>
      </c>
      <c r="C160" s="15" t="s">
        <v>228</v>
      </c>
      <c r="D160" s="16">
        <v>50</v>
      </c>
      <c r="E160" s="14" t="s">
        <v>9</v>
      </c>
    </row>
    <row r="161" spans="1:5" ht="34.5" customHeight="1">
      <c r="A161" s="14">
        <v>14</v>
      </c>
      <c r="B161" s="14" t="s">
        <v>32</v>
      </c>
      <c r="C161" s="15" t="s">
        <v>216</v>
      </c>
      <c r="D161" s="16">
        <v>100</v>
      </c>
      <c r="E161" s="14" t="s">
        <v>9</v>
      </c>
    </row>
    <row r="162" spans="1:5" ht="34.5" customHeight="1">
      <c r="A162" s="14">
        <v>14</v>
      </c>
      <c r="B162" s="14" t="s">
        <v>32</v>
      </c>
      <c r="C162" s="15" t="s">
        <v>229</v>
      </c>
      <c r="D162" s="16">
        <v>100</v>
      </c>
      <c r="E162" s="14" t="s">
        <v>9</v>
      </c>
    </row>
    <row r="163" spans="1:5" ht="95.25" customHeight="1">
      <c r="A163" s="14">
        <v>14</v>
      </c>
      <c r="B163" s="14" t="s">
        <v>32</v>
      </c>
      <c r="C163" s="15" t="s">
        <v>158</v>
      </c>
      <c r="D163" s="16">
        <v>32</v>
      </c>
      <c r="E163" s="14" t="s">
        <v>200</v>
      </c>
    </row>
    <row r="164" spans="1:5" ht="51.75" customHeight="1">
      <c r="A164" s="14">
        <v>14</v>
      </c>
      <c r="B164" s="14" t="s">
        <v>32</v>
      </c>
      <c r="C164" s="15" t="s">
        <v>35</v>
      </c>
      <c r="D164" s="16">
        <v>20</v>
      </c>
      <c r="E164" s="14" t="s">
        <v>17</v>
      </c>
    </row>
    <row r="165" spans="1:5" ht="50.25" customHeight="1">
      <c r="A165" s="14">
        <v>14</v>
      </c>
      <c r="B165" s="14" t="s">
        <v>32</v>
      </c>
      <c r="C165" s="15" t="s">
        <v>230</v>
      </c>
      <c r="D165" s="16">
        <v>20</v>
      </c>
      <c r="E165" s="14" t="s">
        <v>17</v>
      </c>
    </row>
    <row r="166" spans="1:5" ht="37.5" customHeight="1">
      <c r="A166" s="14">
        <v>14</v>
      </c>
      <c r="B166" s="14" t="s">
        <v>32</v>
      </c>
      <c r="C166" s="15" t="s">
        <v>18</v>
      </c>
      <c r="D166" s="16">
        <v>150</v>
      </c>
      <c r="E166" s="14" t="s">
        <v>9</v>
      </c>
    </row>
    <row r="167" spans="1:5" ht="65.25" customHeight="1">
      <c r="A167" s="14">
        <v>14</v>
      </c>
      <c r="B167" s="14" t="s">
        <v>32</v>
      </c>
      <c r="C167" s="15" t="s">
        <v>36</v>
      </c>
      <c r="D167" s="16">
        <v>100</v>
      </c>
      <c r="E167" s="14" t="s">
        <v>10</v>
      </c>
    </row>
    <row r="168" spans="1:5" ht="36.75" customHeight="1">
      <c r="A168" s="14">
        <v>14</v>
      </c>
      <c r="B168" s="14" t="s">
        <v>32</v>
      </c>
      <c r="C168" s="15" t="s">
        <v>250</v>
      </c>
      <c r="D168" s="16">
        <v>108</v>
      </c>
      <c r="E168" s="14" t="s">
        <v>9</v>
      </c>
    </row>
    <row r="169" spans="1:5" ht="36.75" customHeight="1">
      <c r="A169" s="14">
        <v>15</v>
      </c>
      <c r="B169" s="14" t="s">
        <v>63</v>
      </c>
      <c r="C169" s="15" t="s">
        <v>15</v>
      </c>
      <c r="D169" s="16">
        <v>200</v>
      </c>
      <c r="E169" s="14" t="s">
        <v>9</v>
      </c>
    </row>
    <row r="170" spans="1:5" ht="36.75" customHeight="1">
      <c r="A170" s="14">
        <v>15</v>
      </c>
      <c r="B170" s="14" t="s">
        <v>63</v>
      </c>
      <c r="C170" s="15" t="s">
        <v>208</v>
      </c>
      <c r="D170" s="16">
        <v>200</v>
      </c>
      <c r="E170" s="14" t="s">
        <v>9</v>
      </c>
    </row>
    <row r="171" spans="1:5" ht="36.75" customHeight="1">
      <c r="A171" s="14">
        <v>15</v>
      </c>
      <c r="B171" s="14" t="s">
        <v>63</v>
      </c>
      <c r="C171" s="15" t="s">
        <v>65</v>
      </c>
      <c r="D171" s="16">
        <v>165</v>
      </c>
      <c r="E171" s="14" t="s">
        <v>9</v>
      </c>
    </row>
    <row r="172" spans="1:5" ht="36" customHeight="1">
      <c r="A172" s="14">
        <v>15</v>
      </c>
      <c r="B172" s="14" t="s">
        <v>63</v>
      </c>
      <c r="C172" s="15" t="s">
        <v>20</v>
      </c>
      <c r="D172" s="16">
        <v>50</v>
      </c>
      <c r="E172" s="14" t="s">
        <v>9</v>
      </c>
    </row>
    <row r="173" spans="1:5" ht="36" customHeight="1">
      <c r="A173" s="14">
        <v>15</v>
      </c>
      <c r="B173" s="14" t="s">
        <v>63</v>
      </c>
      <c r="C173" s="15" t="s">
        <v>209</v>
      </c>
      <c r="D173" s="16">
        <v>337</v>
      </c>
      <c r="E173" s="14" t="s">
        <v>9</v>
      </c>
    </row>
    <row r="174" spans="1:5" ht="51.75" customHeight="1">
      <c r="A174" s="14">
        <v>15</v>
      </c>
      <c r="B174" s="14" t="s">
        <v>63</v>
      </c>
      <c r="C174" s="15" t="s">
        <v>64</v>
      </c>
      <c r="D174" s="16">
        <v>48</v>
      </c>
      <c r="E174" s="14" t="s">
        <v>12</v>
      </c>
    </row>
    <row r="175" spans="1:5" ht="36" customHeight="1">
      <c r="A175" s="14">
        <v>16</v>
      </c>
      <c r="B175" s="14" t="s">
        <v>6</v>
      </c>
      <c r="C175" s="15" t="s">
        <v>45</v>
      </c>
      <c r="D175" s="16">
        <v>150</v>
      </c>
      <c r="E175" s="14" t="s">
        <v>9</v>
      </c>
    </row>
    <row r="176" spans="1:5" ht="36" customHeight="1">
      <c r="A176" s="14">
        <v>16</v>
      </c>
      <c r="B176" s="14" t="s">
        <v>6</v>
      </c>
      <c r="C176" s="15" t="s">
        <v>231</v>
      </c>
      <c r="D176" s="16">
        <v>200</v>
      </c>
      <c r="E176" s="14" t="s">
        <v>9</v>
      </c>
    </row>
    <row r="177" spans="1:5" ht="78.75" customHeight="1">
      <c r="A177" s="14">
        <v>16</v>
      </c>
      <c r="B177" s="14" t="s">
        <v>6</v>
      </c>
      <c r="C177" s="15" t="s">
        <v>217</v>
      </c>
      <c r="D177" s="16">
        <v>200</v>
      </c>
      <c r="E177" s="14" t="s">
        <v>10</v>
      </c>
    </row>
    <row r="178" spans="1:5" ht="50.25" customHeight="1">
      <c r="A178" s="14">
        <v>16</v>
      </c>
      <c r="B178" s="14" t="s">
        <v>6</v>
      </c>
      <c r="C178" s="15" t="s">
        <v>237</v>
      </c>
      <c r="D178" s="16">
        <v>150</v>
      </c>
      <c r="E178" s="14" t="s">
        <v>12</v>
      </c>
    </row>
    <row r="179" spans="1:5" ht="36.75" customHeight="1">
      <c r="A179" s="14">
        <v>16</v>
      </c>
      <c r="B179" s="14" t="s">
        <v>6</v>
      </c>
      <c r="C179" s="15" t="s">
        <v>46</v>
      </c>
      <c r="D179" s="16">
        <v>200</v>
      </c>
      <c r="E179" s="14" t="s">
        <v>9</v>
      </c>
    </row>
    <row r="180" spans="1:5" ht="36.75" customHeight="1">
      <c r="A180" s="14">
        <v>16</v>
      </c>
      <c r="B180" s="14" t="s">
        <v>6</v>
      </c>
      <c r="C180" s="15" t="s">
        <v>112</v>
      </c>
      <c r="D180" s="16">
        <v>100</v>
      </c>
      <c r="E180" s="14" t="s">
        <v>9</v>
      </c>
    </row>
    <row r="181" spans="1:5" ht="65.25" customHeight="1">
      <c r="A181" s="14" t="s">
        <v>7</v>
      </c>
      <c r="B181" s="14" t="s">
        <v>211</v>
      </c>
      <c r="C181" s="15" t="s">
        <v>207</v>
      </c>
      <c r="D181" s="16">
        <v>75</v>
      </c>
      <c r="E181" s="14" t="s">
        <v>10</v>
      </c>
    </row>
    <row r="182" spans="1:5" ht="66" customHeight="1">
      <c r="A182" s="14" t="s">
        <v>7</v>
      </c>
      <c r="B182" s="14" t="s">
        <v>211</v>
      </c>
      <c r="C182" s="15" t="s">
        <v>251</v>
      </c>
      <c r="D182" s="16">
        <v>50</v>
      </c>
      <c r="E182" s="14" t="s">
        <v>10</v>
      </c>
    </row>
    <row r="183" spans="1:5" ht="50.25" customHeight="1">
      <c r="A183" s="14" t="s">
        <v>7</v>
      </c>
      <c r="B183" s="14" t="s">
        <v>211</v>
      </c>
      <c r="C183" s="15" t="s">
        <v>215</v>
      </c>
      <c r="D183" s="16">
        <v>875</v>
      </c>
      <c r="E183" s="14" t="s">
        <v>19</v>
      </c>
    </row>
    <row r="184" spans="1:5" ht="36" customHeight="1">
      <c r="A184" s="14" t="s">
        <v>7</v>
      </c>
      <c r="B184" s="14" t="s">
        <v>124</v>
      </c>
      <c r="C184" s="15" t="s">
        <v>125</v>
      </c>
      <c r="D184" s="16">
        <v>150</v>
      </c>
      <c r="E184" s="14" t="s">
        <v>9</v>
      </c>
    </row>
    <row r="185" spans="1:5" ht="36" customHeight="1">
      <c r="A185" s="14" t="s">
        <v>7</v>
      </c>
      <c r="B185" s="14" t="s">
        <v>124</v>
      </c>
      <c r="C185" s="15" t="s">
        <v>126</v>
      </c>
      <c r="D185" s="16">
        <v>100</v>
      </c>
      <c r="E185" s="14" t="s">
        <v>9</v>
      </c>
    </row>
    <row r="186" spans="1:5" ht="36" customHeight="1">
      <c r="A186" s="14" t="s">
        <v>7</v>
      </c>
      <c r="B186" s="14" t="s">
        <v>124</v>
      </c>
      <c r="C186" s="15" t="s">
        <v>138</v>
      </c>
      <c r="D186" s="16">
        <v>100</v>
      </c>
      <c r="E186" s="14" t="s">
        <v>9</v>
      </c>
    </row>
    <row r="187" spans="1:5" ht="51" customHeight="1">
      <c r="A187" s="14" t="s">
        <v>7</v>
      </c>
      <c r="B187" s="14" t="s">
        <v>124</v>
      </c>
      <c r="C187" s="15" t="s">
        <v>127</v>
      </c>
      <c r="D187" s="16">
        <v>190</v>
      </c>
      <c r="E187" s="14" t="s">
        <v>12</v>
      </c>
    </row>
    <row r="188" spans="1:5" ht="51" customHeight="1">
      <c r="A188" s="14" t="s">
        <v>7</v>
      </c>
      <c r="B188" s="14" t="s">
        <v>124</v>
      </c>
      <c r="C188" s="15" t="s">
        <v>159</v>
      </c>
      <c r="D188" s="16">
        <v>190</v>
      </c>
      <c r="E188" s="14" t="s">
        <v>17</v>
      </c>
    </row>
    <row r="189" spans="1:5" ht="51" customHeight="1">
      <c r="A189" s="14" t="s">
        <v>7</v>
      </c>
      <c r="B189" s="14" t="s">
        <v>124</v>
      </c>
      <c r="C189" s="15" t="s">
        <v>232</v>
      </c>
      <c r="D189" s="16">
        <v>120</v>
      </c>
      <c r="E189" s="14" t="s">
        <v>17</v>
      </c>
    </row>
    <row r="190" spans="1:5" ht="49.5" customHeight="1">
      <c r="A190" s="14" t="s">
        <v>7</v>
      </c>
      <c r="B190" s="14" t="s">
        <v>124</v>
      </c>
      <c r="C190" s="15" t="s">
        <v>128</v>
      </c>
      <c r="D190" s="16">
        <v>100</v>
      </c>
      <c r="E190" s="14" t="s">
        <v>12</v>
      </c>
    </row>
    <row r="191" spans="1:5" ht="49.5" customHeight="1">
      <c r="A191" s="14" t="s">
        <v>7</v>
      </c>
      <c r="B191" s="14" t="s">
        <v>124</v>
      </c>
      <c r="C191" s="15" t="s">
        <v>160</v>
      </c>
      <c r="D191" s="16">
        <v>50</v>
      </c>
      <c r="E191" s="14" t="s">
        <v>17</v>
      </c>
    </row>
    <row r="192" spans="1:5" ht="36" customHeight="1">
      <c r="A192" s="14" t="s">
        <v>7</v>
      </c>
      <c r="B192" s="14" t="s">
        <v>43</v>
      </c>
      <c r="C192" s="15" t="s">
        <v>233</v>
      </c>
      <c r="D192" s="16">
        <v>50</v>
      </c>
      <c r="E192" s="14" t="s">
        <v>9</v>
      </c>
    </row>
    <row r="193" spans="1:6" ht="48" hidden="1" customHeight="1">
      <c r="A193" s="14" t="s">
        <v>7</v>
      </c>
      <c r="B193" s="14" t="s">
        <v>43</v>
      </c>
      <c r="C193" s="15" t="s">
        <v>234</v>
      </c>
      <c r="D193" s="16"/>
      <c r="E193" s="14" t="s">
        <v>12</v>
      </c>
    </row>
    <row r="194" spans="1:6" ht="66" hidden="1" customHeight="1">
      <c r="A194" s="14" t="s">
        <v>7</v>
      </c>
      <c r="B194" s="14" t="s">
        <v>43</v>
      </c>
      <c r="C194" s="15" t="s">
        <v>189</v>
      </c>
      <c r="D194" s="16"/>
      <c r="E194" s="14" t="s">
        <v>12</v>
      </c>
    </row>
    <row r="195" spans="1:6" ht="66" customHeight="1">
      <c r="A195" s="14" t="s">
        <v>7</v>
      </c>
      <c r="B195" s="14" t="s">
        <v>43</v>
      </c>
      <c r="C195" s="15" t="s">
        <v>265</v>
      </c>
      <c r="D195" s="16">
        <v>160</v>
      </c>
      <c r="E195" s="14" t="s">
        <v>19</v>
      </c>
    </row>
    <row r="196" spans="1:6" ht="60.75" customHeight="1">
      <c r="A196" s="14" t="s">
        <v>7</v>
      </c>
      <c r="B196" s="14" t="s">
        <v>43</v>
      </c>
      <c r="C196" s="15" t="s">
        <v>190</v>
      </c>
      <c r="D196" s="16">
        <v>50</v>
      </c>
      <c r="E196" s="14" t="s">
        <v>12</v>
      </c>
    </row>
    <row r="197" spans="1:6" ht="54" customHeight="1">
      <c r="A197" s="14" t="s">
        <v>7</v>
      </c>
      <c r="B197" s="14" t="s">
        <v>43</v>
      </c>
      <c r="C197" s="15" t="s">
        <v>118</v>
      </c>
      <c r="D197" s="16">
        <v>240</v>
      </c>
      <c r="E197" s="14" t="s">
        <v>11</v>
      </c>
    </row>
    <row r="198" spans="1:6" ht="48" customHeight="1">
      <c r="A198" s="14" t="s">
        <v>7</v>
      </c>
      <c r="B198" s="14" t="s">
        <v>43</v>
      </c>
      <c r="C198" s="15" t="s">
        <v>184</v>
      </c>
      <c r="D198" s="16">
        <v>170</v>
      </c>
      <c r="E198" s="14" t="s">
        <v>11</v>
      </c>
    </row>
    <row r="199" spans="1:6" ht="48.75" customHeight="1">
      <c r="A199" s="14" t="s">
        <v>7</v>
      </c>
      <c r="B199" s="14" t="s">
        <v>43</v>
      </c>
      <c r="C199" s="15" t="s">
        <v>186</v>
      </c>
      <c r="D199" s="16">
        <v>300</v>
      </c>
      <c r="E199" s="14" t="s">
        <v>11</v>
      </c>
    </row>
    <row r="200" spans="1:6" ht="51" customHeight="1">
      <c r="A200" s="14" t="s">
        <v>7</v>
      </c>
      <c r="B200" s="14" t="s">
        <v>43</v>
      </c>
      <c r="C200" s="15" t="s">
        <v>185</v>
      </c>
      <c r="D200" s="16">
        <v>30</v>
      </c>
      <c r="E200" s="14" t="s">
        <v>11</v>
      </c>
    </row>
    <row r="201" spans="1:6" ht="36.75" customHeight="1">
      <c r="A201" s="14" t="s">
        <v>7</v>
      </c>
      <c r="B201" s="14" t="s">
        <v>162</v>
      </c>
      <c r="C201" s="15" t="s">
        <v>163</v>
      </c>
      <c r="D201" s="16">
        <v>200</v>
      </c>
      <c r="E201" s="14" t="s">
        <v>9</v>
      </c>
    </row>
    <row r="202" spans="1:6" s="21" customFormat="1" ht="36.75" customHeight="1">
      <c r="A202" s="14" t="s">
        <v>7</v>
      </c>
      <c r="B202" s="14" t="s">
        <v>162</v>
      </c>
      <c r="C202" s="15" t="s">
        <v>188</v>
      </c>
      <c r="D202" s="16">
        <v>250</v>
      </c>
      <c r="E202" s="14" t="s">
        <v>9</v>
      </c>
      <c r="F202" s="35"/>
    </row>
    <row r="203" spans="1:6" ht="36.75" customHeight="1">
      <c r="A203" s="14" t="s">
        <v>7</v>
      </c>
      <c r="B203" s="14" t="s">
        <v>162</v>
      </c>
      <c r="C203" s="15" t="s">
        <v>164</v>
      </c>
      <c r="D203" s="16">
        <v>100</v>
      </c>
      <c r="E203" s="14" t="s">
        <v>9</v>
      </c>
    </row>
    <row r="204" spans="1:6" ht="36.75" customHeight="1">
      <c r="A204" s="14" t="s">
        <v>7</v>
      </c>
      <c r="B204" s="14" t="s">
        <v>162</v>
      </c>
      <c r="C204" s="15" t="s">
        <v>165</v>
      </c>
      <c r="D204" s="16">
        <v>250</v>
      </c>
      <c r="E204" s="14" t="s">
        <v>9</v>
      </c>
    </row>
    <row r="205" spans="1:6" ht="36.75" customHeight="1">
      <c r="A205" s="14" t="s">
        <v>7</v>
      </c>
      <c r="B205" s="14" t="s">
        <v>162</v>
      </c>
      <c r="C205" s="15" t="s">
        <v>166</v>
      </c>
      <c r="D205" s="16">
        <v>100</v>
      </c>
      <c r="E205" s="14" t="s">
        <v>9</v>
      </c>
    </row>
    <row r="206" spans="1:6" ht="59.25" customHeight="1">
      <c r="A206" s="14" t="s">
        <v>7</v>
      </c>
      <c r="B206" s="14" t="s">
        <v>162</v>
      </c>
      <c r="C206" s="15" t="s">
        <v>252</v>
      </c>
      <c r="D206" s="16">
        <v>100</v>
      </c>
      <c r="E206" s="14" t="s">
        <v>11</v>
      </c>
    </row>
    <row r="207" spans="1:6" ht="60" customHeight="1">
      <c r="A207" s="14" t="s">
        <v>7</v>
      </c>
      <c r="B207" s="14" t="s">
        <v>212</v>
      </c>
      <c r="C207" s="15" t="s">
        <v>215</v>
      </c>
      <c r="D207" s="16">
        <v>875</v>
      </c>
      <c r="E207" s="14" t="s">
        <v>19</v>
      </c>
    </row>
    <row r="208" spans="1:6" ht="71.25" customHeight="1">
      <c r="A208" s="14" t="s">
        <v>7</v>
      </c>
      <c r="B208" s="14" t="s">
        <v>212</v>
      </c>
      <c r="C208" s="15" t="s">
        <v>207</v>
      </c>
      <c r="D208" s="16">
        <v>75</v>
      </c>
      <c r="E208" s="14" t="s">
        <v>10</v>
      </c>
    </row>
    <row r="209" spans="1:5" ht="71.25" customHeight="1">
      <c r="A209" s="14" t="s">
        <v>7</v>
      </c>
      <c r="B209" s="14" t="s">
        <v>212</v>
      </c>
      <c r="C209" s="15" t="s">
        <v>251</v>
      </c>
      <c r="D209" s="16">
        <v>50</v>
      </c>
      <c r="E209" s="14" t="s">
        <v>10</v>
      </c>
    </row>
    <row r="210" spans="1:5" ht="65.25" customHeight="1">
      <c r="A210" s="14" t="s">
        <v>7</v>
      </c>
      <c r="B210" s="14" t="s">
        <v>44</v>
      </c>
      <c r="C210" s="15" t="s">
        <v>238</v>
      </c>
      <c r="D210" s="16">
        <v>1000</v>
      </c>
      <c r="E210" s="14" t="s">
        <v>10</v>
      </c>
    </row>
    <row r="211" spans="1:5" ht="36" customHeight="1">
      <c r="A211" s="14" t="s">
        <v>7</v>
      </c>
      <c r="B211" s="14" t="s">
        <v>21</v>
      </c>
      <c r="C211" s="15" t="s">
        <v>139</v>
      </c>
      <c r="D211" s="16">
        <v>200</v>
      </c>
      <c r="E211" s="14" t="s">
        <v>9</v>
      </c>
    </row>
    <row r="212" spans="1:5" ht="65.25" customHeight="1">
      <c r="A212" s="14" t="s">
        <v>7</v>
      </c>
      <c r="B212" s="14" t="s">
        <v>21</v>
      </c>
      <c r="C212" s="15" t="s">
        <v>55</v>
      </c>
      <c r="D212" s="16">
        <v>350</v>
      </c>
      <c r="E212" s="14" t="s">
        <v>10</v>
      </c>
    </row>
    <row r="213" spans="1:5" ht="65.25" customHeight="1">
      <c r="A213" s="14" t="s">
        <v>7</v>
      </c>
      <c r="B213" s="14" t="s">
        <v>21</v>
      </c>
      <c r="C213" s="15" t="s">
        <v>239</v>
      </c>
      <c r="D213" s="16">
        <v>200</v>
      </c>
      <c r="E213" s="14" t="s">
        <v>10</v>
      </c>
    </row>
    <row r="214" spans="1:5" ht="66" customHeight="1">
      <c r="A214" s="14" t="s">
        <v>7</v>
      </c>
      <c r="B214" s="14" t="s">
        <v>21</v>
      </c>
      <c r="C214" s="15" t="s">
        <v>67</v>
      </c>
      <c r="D214" s="16">
        <v>200</v>
      </c>
      <c r="E214" s="14" t="s">
        <v>10</v>
      </c>
    </row>
    <row r="215" spans="1:5" ht="64.5" customHeight="1">
      <c r="A215" s="14" t="s">
        <v>7</v>
      </c>
      <c r="B215" s="14" t="s">
        <v>21</v>
      </c>
      <c r="C215" s="15" t="s">
        <v>54</v>
      </c>
      <c r="D215" s="16">
        <v>50</v>
      </c>
      <c r="E215" s="14" t="s">
        <v>10</v>
      </c>
    </row>
    <row r="216" spans="1:5" ht="33.75" customHeight="1">
      <c r="A216" s="14" t="s">
        <v>7</v>
      </c>
      <c r="B216" s="14" t="s">
        <v>56</v>
      </c>
      <c r="C216" s="15" t="s">
        <v>22</v>
      </c>
      <c r="D216" s="16">
        <v>200</v>
      </c>
      <c r="E216" s="14" t="s">
        <v>9</v>
      </c>
    </row>
    <row r="217" spans="1:5" ht="33.75" customHeight="1">
      <c r="A217" s="14" t="s">
        <v>7</v>
      </c>
      <c r="B217" s="14" t="s">
        <v>56</v>
      </c>
      <c r="C217" s="15" t="s">
        <v>58</v>
      </c>
      <c r="D217" s="16">
        <v>300</v>
      </c>
      <c r="E217" s="14" t="s">
        <v>9</v>
      </c>
    </row>
    <row r="218" spans="1:5" ht="33.75" customHeight="1">
      <c r="A218" s="14" t="s">
        <v>7</v>
      </c>
      <c r="B218" s="14" t="s">
        <v>56</v>
      </c>
      <c r="C218" s="15" t="s">
        <v>59</v>
      </c>
      <c r="D218" s="16">
        <v>100</v>
      </c>
      <c r="E218" s="14" t="s">
        <v>9</v>
      </c>
    </row>
    <row r="219" spans="1:5" ht="33.75" customHeight="1">
      <c r="A219" s="14" t="s">
        <v>7</v>
      </c>
      <c r="B219" s="14" t="s">
        <v>56</v>
      </c>
      <c r="C219" s="15" t="s">
        <v>60</v>
      </c>
      <c r="D219" s="16">
        <v>100</v>
      </c>
      <c r="E219" s="14" t="s">
        <v>9</v>
      </c>
    </row>
    <row r="220" spans="1:5" ht="33.75" customHeight="1">
      <c r="A220" s="14" t="s">
        <v>7</v>
      </c>
      <c r="B220" s="14" t="s">
        <v>56</v>
      </c>
      <c r="C220" s="15" t="s">
        <v>57</v>
      </c>
      <c r="D220" s="16">
        <v>300</v>
      </c>
      <c r="E220" s="14" t="s">
        <v>9</v>
      </c>
    </row>
    <row r="221" spans="1:5" ht="33.75" customHeight="1">
      <c r="A221" s="14" t="s">
        <v>7</v>
      </c>
      <c r="B221" s="14" t="s">
        <v>66</v>
      </c>
      <c r="C221" s="15" t="s">
        <v>69</v>
      </c>
      <c r="D221" s="16">
        <v>150</v>
      </c>
      <c r="E221" s="14" t="s">
        <v>9</v>
      </c>
    </row>
    <row r="222" spans="1:5" ht="68.25" customHeight="1">
      <c r="A222" s="14" t="s">
        <v>7</v>
      </c>
      <c r="B222" s="14" t="s">
        <v>66</v>
      </c>
      <c r="C222" s="15" t="s">
        <v>68</v>
      </c>
      <c r="D222" s="16">
        <v>80</v>
      </c>
      <c r="E222" s="14" t="s">
        <v>10</v>
      </c>
    </row>
    <row r="223" spans="1:5" ht="66" customHeight="1">
      <c r="A223" s="14" t="s">
        <v>7</v>
      </c>
      <c r="B223" s="14" t="s">
        <v>66</v>
      </c>
      <c r="C223" s="15" t="s">
        <v>161</v>
      </c>
      <c r="D223" s="16">
        <v>120</v>
      </c>
      <c r="E223" s="14" t="s">
        <v>10</v>
      </c>
    </row>
    <row r="224" spans="1:5" ht="93" customHeight="1">
      <c r="A224" s="14" t="s">
        <v>7</v>
      </c>
      <c r="B224" s="14" t="s">
        <v>66</v>
      </c>
      <c r="C224" s="15" t="s">
        <v>140</v>
      </c>
      <c r="D224" s="16">
        <v>200</v>
      </c>
      <c r="E224" s="14" t="s">
        <v>9</v>
      </c>
    </row>
    <row r="225" spans="1:8" ht="49.5" customHeight="1">
      <c r="A225" s="14" t="s">
        <v>7</v>
      </c>
      <c r="B225" s="14" t="s">
        <v>66</v>
      </c>
      <c r="C225" s="15" t="s">
        <v>71</v>
      </c>
      <c r="D225" s="16">
        <v>200</v>
      </c>
      <c r="E225" s="14" t="s">
        <v>9</v>
      </c>
    </row>
    <row r="226" spans="1:8" ht="34.5" customHeight="1">
      <c r="A226" s="14" t="s">
        <v>7</v>
      </c>
      <c r="B226" s="14" t="s">
        <v>66</v>
      </c>
      <c r="C226" s="15" t="s">
        <v>70</v>
      </c>
      <c r="D226" s="16">
        <v>150</v>
      </c>
      <c r="E226" s="14" t="s">
        <v>9</v>
      </c>
    </row>
    <row r="227" spans="1:8" ht="34.5" customHeight="1">
      <c r="A227" s="14" t="s">
        <v>7</v>
      </c>
      <c r="B227" s="14" t="s">
        <v>66</v>
      </c>
      <c r="C227" s="15" t="s">
        <v>253</v>
      </c>
      <c r="D227" s="16">
        <v>100</v>
      </c>
      <c r="E227" s="14" t="s">
        <v>9</v>
      </c>
    </row>
    <row r="228" spans="1:8" ht="66.75" customHeight="1">
      <c r="A228" s="14" t="s">
        <v>7</v>
      </c>
      <c r="B228" s="14" t="s">
        <v>94</v>
      </c>
      <c r="C228" s="15" t="s">
        <v>95</v>
      </c>
      <c r="D228" s="16">
        <v>399</v>
      </c>
      <c r="E228" s="14" t="s">
        <v>10</v>
      </c>
    </row>
    <row r="229" spans="1:8" ht="36.75" customHeight="1">
      <c r="A229" s="14" t="s">
        <v>7</v>
      </c>
      <c r="B229" s="14" t="s">
        <v>94</v>
      </c>
      <c r="C229" s="15" t="s">
        <v>96</v>
      </c>
      <c r="D229" s="16">
        <v>200</v>
      </c>
      <c r="E229" s="14" t="s">
        <v>9</v>
      </c>
    </row>
    <row r="230" spans="1:8" ht="36.75" customHeight="1">
      <c r="A230" s="14" t="s">
        <v>7</v>
      </c>
      <c r="B230" s="14" t="s">
        <v>94</v>
      </c>
      <c r="C230" s="15" t="s">
        <v>97</v>
      </c>
      <c r="D230" s="16">
        <v>100</v>
      </c>
      <c r="E230" s="14" t="s">
        <v>9</v>
      </c>
    </row>
    <row r="231" spans="1:8" ht="66" customHeight="1">
      <c r="A231" s="14" t="s">
        <v>7</v>
      </c>
      <c r="B231" s="14" t="s">
        <v>94</v>
      </c>
      <c r="C231" s="15" t="s">
        <v>98</v>
      </c>
      <c r="D231" s="16">
        <v>200</v>
      </c>
      <c r="E231" s="14" t="s">
        <v>10</v>
      </c>
    </row>
    <row r="232" spans="1:8" ht="50.25" customHeight="1">
      <c r="A232" s="14" t="s">
        <v>7</v>
      </c>
      <c r="B232" s="14" t="s">
        <v>94</v>
      </c>
      <c r="C232" s="15" t="s">
        <v>99</v>
      </c>
      <c r="D232" s="16">
        <v>101</v>
      </c>
      <c r="E232" s="14" t="s">
        <v>17</v>
      </c>
    </row>
    <row r="233" spans="1:8" ht="34.5" customHeight="1">
      <c r="A233" s="14" t="s">
        <v>7</v>
      </c>
      <c r="B233" s="14" t="s">
        <v>240</v>
      </c>
      <c r="C233" s="15" t="s">
        <v>241</v>
      </c>
      <c r="D233" s="16">
        <v>650</v>
      </c>
      <c r="E233" s="14" t="s">
        <v>9</v>
      </c>
    </row>
    <row r="234" spans="1:8" ht="34.5" customHeight="1">
      <c r="A234" s="14" t="s">
        <v>7</v>
      </c>
      <c r="B234" s="14" t="s">
        <v>240</v>
      </c>
      <c r="C234" s="15" t="s">
        <v>242</v>
      </c>
      <c r="D234" s="16">
        <v>150</v>
      </c>
      <c r="E234" s="14" t="s">
        <v>9</v>
      </c>
    </row>
    <row r="235" spans="1:8" ht="34.5" customHeight="1">
      <c r="A235" s="14" t="s">
        <v>7</v>
      </c>
      <c r="B235" s="14" t="s">
        <v>240</v>
      </c>
      <c r="C235" s="15" t="s">
        <v>243</v>
      </c>
      <c r="D235" s="16">
        <v>65</v>
      </c>
      <c r="E235" s="14" t="s">
        <v>9</v>
      </c>
    </row>
    <row r="236" spans="1:8" ht="34.5" customHeight="1">
      <c r="A236" s="14" t="s">
        <v>7</v>
      </c>
      <c r="B236" s="14" t="s">
        <v>240</v>
      </c>
      <c r="C236" s="15" t="s">
        <v>244</v>
      </c>
      <c r="D236" s="16">
        <v>60</v>
      </c>
      <c r="E236" s="14" t="s">
        <v>9</v>
      </c>
    </row>
    <row r="237" spans="1:8" ht="81.75" customHeight="1">
      <c r="A237" s="14" t="s">
        <v>7</v>
      </c>
      <c r="B237" s="14" t="s">
        <v>240</v>
      </c>
      <c r="C237" s="15" t="s">
        <v>245</v>
      </c>
      <c r="D237" s="16">
        <v>75</v>
      </c>
      <c r="E237" s="14" t="s">
        <v>91</v>
      </c>
    </row>
    <row r="238" spans="1:8" ht="16.5" customHeight="1">
      <c r="A238" s="17"/>
      <c r="B238" s="17"/>
      <c r="C238" s="18" t="s">
        <v>2</v>
      </c>
      <c r="D238" s="19">
        <f>D239-SUM(D13:D237)</f>
        <v>438</v>
      </c>
      <c r="E238" s="3"/>
    </row>
    <row r="239" spans="1:8" ht="18.75" customHeight="1">
      <c r="A239" s="20"/>
      <c r="B239" s="17"/>
      <c r="C239" s="27" t="s">
        <v>4</v>
      </c>
      <c r="D239" s="28">
        <v>33000</v>
      </c>
      <c r="E239" s="3"/>
      <c r="H239" s="26"/>
    </row>
    <row r="241" spans="1:5">
      <c r="A241" s="6"/>
      <c r="B241" s="7"/>
      <c r="C241" s="8"/>
      <c r="D241" s="9"/>
      <c r="E241" s="9"/>
    </row>
    <row r="242" spans="1:5">
      <c r="A242" s="6"/>
      <c r="B242" s="6"/>
      <c r="C242" s="8"/>
      <c r="D242" s="6"/>
      <c r="E242" s="6"/>
    </row>
    <row r="243" spans="1:5">
      <c r="A243" s="6"/>
      <c r="B243" s="6"/>
      <c r="C243" s="8"/>
      <c r="D243" s="6"/>
      <c r="E243" s="6"/>
    </row>
    <row r="244" spans="1:5">
      <c r="A244" s="6"/>
      <c r="B244" s="6"/>
      <c r="C244" s="8"/>
      <c r="D244" s="6"/>
      <c r="E244" s="6"/>
    </row>
    <row r="245" spans="1:5">
      <c r="A245" s="6"/>
      <c r="B245" s="6"/>
      <c r="C245" s="8"/>
      <c r="D245" s="6"/>
      <c r="E245" s="6"/>
    </row>
    <row r="246" spans="1:5" ht="15.75">
      <c r="B246" s="10"/>
    </row>
  </sheetData>
  <mergeCells count="8">
    <mergeCell ref="A9:E9"/>
    <mergeCell ref="C1:E1"/>
    <mergeCell ref="C2:E2"/>
    <mergeCell ref="C3:E3"/>
    <mergeCell ref="C4:E4"/>
    <mergeCell ref="C6:E6"/>
    <mergeCell ref="C7:E7"/>
    <mergeCell ref="C5:E5"/>
  </mergeCells>
  <pageMargins left="0.78740157480314965" right="0.31496062992125984" top="0.78740157480314965" bottom="0.78740157480314965" header="0" footer="0"/>
  <pageSetup paperSize="9" scale="70" fitToHeight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2018-08-08T11:49:02Z</dcterms:modified>
</cp:coreProperties>
</file>